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V:\Hovedmål 4\41618 KBU-sekretariatet\Formidling eksternt\Figurer om kompetanse på Web\Data EaG\"/>
    </mc:Choice>
  </mc:AlternateContent>
  <xr:revisionPtr revIDLastSave="0" documentId="13_ncr:1_{8DE9A037-7A89-4C3D-A618-F93D445EEBE8}" xr6:coauthVersionLast="40" xr6:coauthVersionMax="40" xr10:uidLastSave="{00000000-0000-0000-0000-000000000000}"/>
  <bookViews>
    <workbookView xWindow="0" yWindow="0" windowWidth="28800" windowHeight="12165" xr2:uid="{A3E80250-9B6B-42EF-B5F1-0B76E2C566B3}"/>
  </bookViews>
  <sheets>
    <sheet name="25-34 år utd.nivå" sheetId="1" r:id="rId1"/>
    <sheet name="25-64 år utd. nivå" sheetId="2" r:id="rId2"/>
    <sheet name="sysselsetting_utd" sheetId="3" r:id="rId3"/>
    <sheet name="Fordeling av fag høy utd." sheetId="4"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3" l="1"/>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11" i="3"/>
  <c r="E15" i="3"/>
  <c r="E18" i="3"/>
  <c r="E26" i="3"/>
  <c r="E39" i="3"/>
  <c r="E37" i="3"/>
  <c r="E14" i="3"/>
  <c r="E13" i="3"/>
  <c r="E22" i="3"/>
  <c r="E12" i="3"/>
  <c r="E11" i="3"/>
  <c r="E17" i="3"/>
  <c r="E27" i="3"/>
  <c r="E41" i="3"/>
  <c r="E25" i="3"/>
  <c r="E29" i="3"/>
  <c r="E24" i="3"/>
  <c r="E44" i="3"/>
  <c r="E32" i="3"/>
  <c r="E21" i="3"/>
  <c r="E23" i="3"/>
  <c r="E35" i="3"/>
  <c r="E30" i="3"/>
  <c r="E28" i="3"/>
  <c r="E20" i="3"/>
  <c r="E34" i="3"/>
  <c r="E36" i="3"/>
  <c r="E38" i="3"/>
  <c r="E40" i="3"/>
  <c r="E33" i="3"/>
  <c r="E31" i="3"/>
  <c r="E16" i="3"/>
  <c r="E47" i="3"/>
  <c r="E43" i="3"/>
  <c r="E45" i="3"/>
  <c r="E42" i="3"/>
  <c r="E46" i="3"/>
  <c r="E19" i="3"/>
</calcChain>
</file>

<file path=xl/sharedStrings.xml><?xml version="1.0" encoding="utf-8"?>
<sst xmlns="http://schemas.openxmlformats.org/spreadsheetml/2006/main" count="271" uniqueCount="97">
  <si>
    <t>Australia</t>
  </si>
  <si>
    <t/>
  </si>
  <si>
    <t>Canada</t>
  </si>
  <si>
    <t>Chile</t>
  </si>
  <si>
    <t>Finland</t>
  </si>
  <si>
    <t>Israel</t>
  </si>
  <si>
    <t>Japan</t>
  </si>
  <si>
    <t>Korea</t>
  </si>
  <si>
    <t>Latvia</t>
  </si>
  <si>
    <t>Luxembourg</t>
  </si>
  <si>
    <t>Mexico</t>
  </si>
  <si>
    <t>New Zealand</t>
  </si>
  <si>
    <t>Portugal</t>
  </si>
  <si>
    <t>Slovenia</t>
  </si>
  <si>
    <t>Grunnskole</t>
  </si>
  <si>
    <t>Videregående opplæring</t>
  </si>
  <si>
    <t xml:space="preserve">Universitets- og høyskoleutdanning. </t>
  </si>
  <si>
    <t>Befolkningen  i alderen 25-34 år ette utdanningsnivå</t>
  </si>
  <si>
    <t>Education at a Glance 2018: OECD Indicators - © OECD 2018</t>
  </si>
  <si>
    <t>A</t>
  </si>
  <si>
    <t>Version 2 - Last updated: 05-Sep-2018</t>
  </si>
  <si>
    <t>Disclaimer: http://oe.cd/disclaimer</t>
  </si>
  <si>
    <t>Table A1.3.</t>
  </si>
  <si>
    <t>Educational attainment of native- and foreign-born 25-64 year-olds, by age at arrival in the country (2017)</t>
  </si>
  <si>
    <t>Percentage of adults with a given level of education as the highest level attained</t>
  </si>
  <si>
    <t>Partners</t>
  </si>
  <si>
    <t>Argentina</t>
  </si>
  <si>
    <t>Brazil</t>
  </si>
  <si>
    <t>China</t>
  </si>
  <si>
    <t>Colombia</t>
  </si>
  <si>
    <t>Costa Rica</t>
  </si>
  <si>
    <t>India</t>
  </si>
  <si>
    <t>Indonesia</t>
  </si>
  <si>
    <t>Lithuania</t>
  </si>
  <si>
    <t>Russian Federation</t>
  </si>
  <si>
    <t>Saudi Arabia</t>
  </si>
  <si>
    <t>South Africa</t>
  </si>
  <si>
    <t>G20 average</t>
  </si>
  <si>
    <t>OECD average incl. Lithuania</t>
  </si>
  <si>
    <t>EU23 average incl. Lithuania</t>
  </si>
  <si>
    <r>
      <rPr>
        <b/>
        <sz val="8"/>
        <rFont val="Arial"/>
        <family val="2"/>
      </rPr>
      <t>Note</t>
    </r>
    <r>
      <rPr>
        <sz val="8"/>
        <rFont val="Arial"/>
        <family val="2"/>
      </rPr>
      <t xml:space="preserve">: In most countries data refer to ISCED 2011. For Indonesia and Saudi Arabia data refer to ISCED-97. See </t>
    </r>
    <r>
      <rPr>
        <i/>
        <sz val="8"/>
        <rFont val="Arial"/>
        <family val="2"/>
      </rPr>
      <t>Definitions</t>
    </r>
    <r>
      <rPr>
        <sz val="8"/>
        <rFont val="Arial"/>
        <family val="2"/>
      </rPr>
      <t xml:space="preserve"> and </t>
    </r>
    <r>
      <rPr>
        <i/>
        <sz val="8"/>
        <rFont val="Arial"/>
        <family val="2"/>
      </rPr>
      <t xml:space="preserve">Methodology </t>
    </r>
    <r>
      <rPr>
        <sz val="8"/>
        <rFont val="Arial"/>
        <family val="2"/>
      </rPr>
      <t>sections for more information. Data and more breakdowns are available at http://stats.oecd.org/, Education at a Glance Database.</t>
    </r>
  </si>
  <si>
    <t>1. Year of reference 2015.</t>
  </si>
  <si>
    <t>2. Year of reference 2010.</t>
  </si>
  <si>
    <t>3. Year of reference 2011.</t>
  </si>
  <si>
    <t>4. Year of reference 2016.</t>
  </si>
  <si>
    <t>5. Year of reference 2014.</t>
  </si>
  <si>
    <r>
      <rPr>
        <b/>
        <sz val="8"/>
        <rFont val="Arial"/>
        <family val="2"/>
      </rPr>
      <t xml:space="preserve">Source: </t>
    </r>
    <r>
      <rPr>
        <sz val="8"/>
        <rFont val="Arial"/>
        <family val="2"/>
      </rPr>
      <t xml:space="preserve">OECD / ILO / UIS (2018). See </t>
    </r>
    <r>
      <rPr>
        <i/>
        <sz val="8"/>
        <rFont val="Arial"/>
        <family val="2"/>
      </rPr>
      <t>Source</t>
    </r>
    <r>
      <rPr>
        <sz val="8"/>
        <rFont val="Arial"/>
        <family val="2"/>
      </rPr>
      <t xml:space="preserve"> section for more information and Annex 3 for notes (http://dx.doi.org/10.1787/eag-2018-36-en).</t>
    </r>
  </si>
  <si>
    <t>Information on data for Israel: https://oe.cd/israel-disclaimer</t>
  </si>
  <si>
    <t>Lithuania was not an OECD Member at the time of preparation of this publication. Accordingly, Lithuania does not appear in the list of OECD Members and is not included in the zone aggregates. OECD and EU23 averages including Lithuania have been added at the end of the table for information purposes.</t>
  </si>
  <si>
    <t>Please refer to the Reader's Guide for information concerning symbols for missing data and abbreviations.</t>
  </si>
  <si>
    <t>Land</t>
  </si>
  <si>
    <t>Videregående</t>
  </si>
  <si>
    <t>Universitet eller høyskole</t>
  </si>
  <si>
    <t>Table A3.1.</t>
  </si>
  <si>
    <t>Employment rates of 25-64 year-olds, by educational attainment (2017)</t>
  </si>
  <si>
    <t>Percentage of employed 25-64 year-olds among all 25-64 year-olds</t>
  </si>
  <si>
    <r>
      <rPr>
        <b/>
        <sz val="8"/>
        <rFont val="Arial"/>
        <family val="2"/>
      </rPr>
      <t>Note:</t>
    </r>
    <r>
      <rPr>
        <sz val="8"/>
        <rFont val="Arial"/>
        <family val="2"/>
      </rPr>
      <t xml:space="preserve"> In most countries data refer to ISCED 2011. For Indonesia and Saudi Arabia data refer to ISCED-97. See </t>
    </r>
    <r>
      <rPr>
        <i/>
        <sz val="8"/>
        <rFont val="Arial"/>
        <family val="2"/>
      </rPr>
      <t>Definitions</t>
    </r>
    <r>
      <rPr>
        <sz val="8"/>
        <rFont val="Arial"/>
        <family val="2"/>
      </rPr>
      <t xml:space="preserve"> and </t>
    </r>
    <r>
      <rPr>
        <i/>
        <sz val="8"/>
        <rFont val="Arial"/>
        <family val="2"/>
      </rPr>
      <t xml:space="preserve">Methodology </t>
    </r>
    <r>
      <rPr>
        <sz val="8"/>
        <rFont val="Arial"/>
        <family val="2"/>
      </rPr>
      <t>sections for more information. Data and more breakdowns are available at http://stats.oecd.org/, Education at a Glance Database.</t>
    </r>
  </si>
  <si>
    <t>2. Data for tertiary education include upper secondary or post-secondary non-tertiary programmes (less than 5% of adults are in this group).</t>
  </si>
  <si>
    <t>3. Data for upper secondary attainment include completion of a sufficient volume and standard of programmes that would be classified individually as completion of intermediate upper secondary programmes (17% of adults aged 25-64 are in this group).</t>
  </si>
  <si>
    <r>
      <rPr>
        <b/>
        <sz val="8"/>
        <rFont val="Arial"/>
        <family val="2"/>
      </rPr>
      <t xml:space="preserve">Source: </t>
    </r>
    <r>
      <rPr>
        <sz val="8"/>
        <rFont val="Arial"/>
        <family val="2"/>
      </rPr>
      <t xml:space="preserve">OECD / ILO (2018). See </t>
    </r>
    <r>
      <rPr>
        <i/>
        <sz val="8"/>
        <rFont val="Arial"/>
        <family val="2"/>
      </rPr>
      <t xml:space="preserve">Source </t>
    </r>
    <r>
      <rPr>
        <sz val="8"/>
        <rFont val="Arial"/>
        <family val="2"/>
      </rPr>
      <t xml:space="preserve">section for more information and Annex 3 for notes (http://dx.doi.org/10.1787/eag-2018-36-en).
</t>
    </r>
  </si>
  <si>
    <t>Universitet og høyskole</t>
  </si>
  <si>
    <t>Alle nivåer</t>
  </si>
  <si>
    <t>STEM</t>
  </si>
  <si>
    <t>Bedriftsøkonomi, administrasjon og juss</t>
  </si>
  <si>
    <t>Helse og omsorg</t>
  </si>
  <si>
    <t>Kunst, humanistiske fag, samfunnsfag, media og kommunikasjon</t>
  </si>
  <si>
    <t>Lærerutdanning</t>
  </si>
  <si>
    <t>Annet</t>
  </si>
  <si>
    <t>Norge</t>
  </si>
  <si>
    <t>Sverige</t>
  </si>
  <si>
    <t>USA</t>
  </si>
  <si>
    <t>Italia</t>
  </si>
  <si>
    <t>Nederland</t>
  </si>
  <si>
    <t>EU 22</t>
  </si>
  <si>
    <t>OECD</t>
  </si>
  <si>
    <t xml:space="preserve">Finland </t>
  </si>
  <si>
    <t>Østerrike</t>
  </si>
  <si>
    <t>Spania</t>
  </si>
  <si>
    <t>Tyskland</t>
  </si>
  <si>
    <t>Frankrike</t>
  </si>
  <si>
    <t>Polen</t>
  </si>
  <si>
    <t>Tsjekkia</t>
  </si>
  <si>
    <t>Irland</t>
  </si>
  <si>
    <t>Sveits</t>
  </si>
  <si>
    <t>Slovakia</t>
  </si>
  <si>
    <t>Storbritannia</t>
  </si>
  <si>
    <t>Estland</t>
  </si>
  <si>
    <t>Ungarn</t>
  </si>
  <si>
    <t>Hellas</t>
  </si>
  <si>
    <t>Belgia</t>
  </si>
  <si>
    <t>Danmark</t>
  </si>
  <si>
    <t>Island</t>
  </si>
  <si>
    <t>Tyrkia</t>
  </si>
  <si>
    <t>maks</t>
  </si>
  <si>
    <t>min</t>
  </si>
  <si>
    <t xml:space="preserve">HER TENKER VI Å ENTEN FJERNE JAPAN ELLER SETTE INN VERDI FOR 2017. </t>
  </si>
  <si>
    <t>HER KOMMER DET FLERE LAND. VI HAR IKKE FUNNET NYE TALL SIDEN I FJOR. TENKER DERFOR Å SETTE INN SAMME FIGUR SOM I RAPPORT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</si>
</sst>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u/>
      <sz val="11"/>
      <color theme="10"/>
      <name val="Calibri"/>
      <family val="2"/>
      <scheme val="minor"/>
    </font>
    <font>
      <sz val="10"/>
      <color rgb="FF010000"/>
      <name val="Arial"/>
      <family val="2"/>
    </font>
    <font>
      <i/>
      <sz val="8"/>
      <name val="Arial"/>
      <family val="2"/>
    </font>
    <font>
      <sz val="8"/>
      <color theme="1"/>
      <name val="Arial"/>
      <family val="2"/>
    </font>
    <font>
      <u/>
      <sz val="8"/>
      <color theme="10"/>
      <name val="Arial"/>
      <family val="2"/>
    </font>
    <font>
      <b/>
      <i/>
      <sz val="8"/>
      <name val="Arial"/>
      <family val="2"/>
    </font>
    <font>
      <sz val="10"/>
      <color theme="1"/>
      <name val="Arial"/>
      <family val="2"/>
    </font>
    <font>
      <b/>
      <sz val="8"/>
      <color theme="1"/>
      <name val="Calibri"/>
      <family val="2"/>
    </font>
    <font>
      <sz val="8"/>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3" tint="0.59974974822229687"/>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35758537553026"/>
        <bgColor indexed="64"/>
      </patternFill>
    </fill>
    <fill>
      <patternFill patternType="solid">
        <fgColor rgb="FFDBE5F1"/>
        <bgColor indexed="64"/>
      </patternFill>
    </fill>
  </fills>
  <borders count="27">
    <border>
      <left/>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thin">
        <color indexed="64"/>
      </bottom>
      <diagonal/>
    </border>
    <border>
      <left style="thin">
        <color auto="1"/>
      </left>
      <right/>
      <top/>
      <bottom style="thin">
        <color auto="1"/>
      </bottom>
      <diagonal/>
    </border>
    <border>
      <left style="medium">
        <color auto="1"/>
      </left>
      <right/>
      <top/>
      <bottom/>
      <diagonal/>
    </border>
    <border>
      <left style="medium">
        <color auto="1"/>
      </left>
      <right/>
      <top/>
      <bottom style="thin">
        <color auto="1"/>
      </bottom>
      <diagonal/>
    </border>
    <border>
      <left style="thin">
        <color auto="1"/>
      </left>
      <right/>
      <top style="thin">
        <color auto="1"/>
      </top>
      <bottom/>
      <diagonal/>
    </border>
    <border>
      <left style="medium">
        <color auto="1"/>
      </left>
      <right/>
      <top style="thin">
        <color auto="1"/>
      </top>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right/>
      <top/>
      <bottom style="medium">
        <color indexed="64"/>
      </bottom>
      <diagonal/>
    </border>
    <border>
      <left/>
      <right/>
      <top style="medium">
        <color auto="1"/>
      </top>
      <bottom/>
      <diagonal/>
    </border>
    <border>
      <left style="medium">
        <color indexed="64"/>
      </left>
      <right/>
      <top style="medium">
        <color indexed="64"/>
      </top>
      <bottom/>
      <diagonal/>
    </border>
    <border>
      <left/>
      <right/>
      <top style="thin">
        <color auto="1"/>
      </top>
      <bottom/>
      <diagonal/>
    </border>
    <border>
      <left style="medium">
        <color indexed="64"/>
      </left>
      <right/>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7">
    <xf numFmtId="0" fontId="0" fillId="0" borderId="0"/>
    <xf numFmtId="0" fontId="4" fillId="0" borderId="0"/>
    <xf numFmtId="0" fontId="5" fillId="0" borderId="0" applyNumberFormat="0" applyFill="0" applyBorder="0" applyAlignment="0" applyProtection="0"/>
    <xf numFmtId="0" fontId="1" fillId="0" borderId="0"/>
    <xf numFmtId="0" fontId="4" fillId="0" borderId="0"/>
    <xf numFmtId="0" fontId="8" fillId="0" borderId="0"/>
    <xf numFmtId="0" fontId="11" fillId="0" borderId="0"/>
  </cellStyleXfs>
  <cellXfs count="102">
    <xf numFmtId="0" fontId="0" fillId="0" borderId="0" xfId="0"/>
    <xf numFmtId="1" fontId="2" fillId="2" borderId="4" xfId="1" applyNumberFormat="1" applyFont="1" applyFill="1" applyBorder="1" applyAlignment="1">
      <alignment horizontal="right"/>
    </xf>
    <xf numFmtId="1" fontId="2" fillId="2" borderId="0" xfId="1" applyNumberFormat="1" applyFont="1" applyFill="1" applyBorder="1" applyAlignment="1">
      <alignment horizontal="right"/>
    </xf>
    <xf numFmtId="1" fontId="2" fillId="3" borderId="4" xfId="1" applyNumberFormat="1" applyFont="1" applyFill="1" applyBorder="1" applyAlignment="1">
      <alignment horizontal="right"/>
    </xf>
    <xf numFmtId="1" fontId="2" fillId="2" borderId="6" xfId="1" applyNumberFormat="1" applyFont="1" applyFill="1" applyBorder="1" applyAlignment="1">
      <alignment horizontal="right"/>
    </xf>
    <xf numFmtId="1" fontId="3" fillId="4" borderId="4" xfId="0" applyNumberFormat="1" applyFont="1" applyFill="1" applyBorder="1" applyAlignment="1" applyProtection="1">
      <alignment horizontal="right" vertical="center" wrapText="1"/>
      <protection locked="0"/>
    </xf>
    <xf numFmtId="1" fontId="0" fillId="0" borderId="0" xfId="0" applyNumberFormat="1"/>
    <xf numFmtId="0" fontId="5" fillId="5" borderId="0" xfId="2" applyFill="1" applyAlignment="1"/>
    <xf numFmtId="0" fontId="6" fillId="5" borderId="0" xfId="0" applyFont="1" applyFill="1" applyAlignment="1"/>
    <xf numFmtId="0" fontId="3" fillId="2" borderId="0" xfId="3" applyFont="1" applyFill="1" applyBorder="1" applyAlignment="1"/>
    <xf numFmtId="0" fontId="2" fillId="2" borderId="0" xfId="0" applyFont="1" applyFill="1"/>
    <xf numFmtId="0" fontId="7" fillId="2" borderId="0" xfId="3" applyFont="1" applyFill="1" applyBorder="1" applyAlignment="1"/>
    <xf numFmtId="0" fontId="2" fillId="2" borderId="0" xfId="0" applyFont="1" applyFill="1" applyAlignment="1">
      <alignment vertical="center"/>
    </xf>
    <xf numFmtId="1" fontId="2" fillId="2" borderId="7" xfId="1" applyNumberFormat="1" applyFont="1" applyFill="1" applyBorder="1" applyAlignment="1">
      <alignment horizontal="left"/>
    </xf>
    <xf numFmtId="1" fontId="3" fillId="0" borderId="7" xfId="0" applyNumberFormat="1" applyFont="1" applyFill="1" applyBorder="1" applyAlignment="1" applyProtection="1">
      <alignment horizontal="left" vertical="center" wrapText="1"/>
      <protection locked="0"/>
    </xf>
    <xf numFmtId="1" fontId="2" fillId="2" borderId="0" xfId="0" applyNumberFormat="1" applyFont="1" applyFill="1" applyBorder="1" applyAlignment="1" applyProtection="1">
      <alignment horizontal="right" vertical="center" wrapText="1"/>
      <protection locked="0"/>
    </xf>
    <xf numFmtId="1" fontId="2" fillId="6" borderId="9" xfId="1" applyNumberFormat="1" applyFont="1" applyFill="1" applyBorder="1" applyAlignment="1">
      <alignment horizontal="right"/>
    </xf>
    <xf numFmtId="1" fontId="2" fillId="7" borderId="7" xfId="1" applyNumberFormat="1" applyFont="1" applyFill="1" applyBorder="1" applyAlignment="1">
      <alignment horizontal="left"/>
    </xf>
    <xf numFmtId="1" fontId="2" fillId="7" borderId="4" xfId="1" applyNumberFormat="1" applyFont="1" applyFill="1" applyBorder="1" applyAlignment="1">
      <alignment horizontal="right"/>
    </xf>
    <xf numFmtId="1" fontId="3" fillId="4" borderId="11" xfId="0" applyNumberFormat="1" applyFont="1" applyFill="1" applyBorder="1" applyAlignment="1">
      <alignment horizontal="left" vertical="center" wrapText="1"/>
    </xf>
    <xf numFmtId="1" fontId="3" fillId="4" borderId="12" xfId="0" applyNumberFormat="1" applyFont="1" applyFill="1" applyBorder="1" applyAlignment="1">
      <alignment horizontal="right" vertical="center" wrapText="1"/>
    </xf>
    <xf numFmtId="1" fontId="3" fillId="4" borderId="0" xfId="0" applyNumberFormat="1" applyFont="1" applyFill="1" applyBorder="1" applyAlignment="1">
      <alignment horizontal="right" vertical="center" wrapText="1"/>
    </xf>
    <xf numFmtId="1" fontId="3" fillId="4" borderId="13" xfId="0" applyNumberFormat="1" applyFont="1" applyFill="1" applyBorder="1" applyAlignment="1">
      <alignment horizontal="right" vertical="center" wrapText="1"/>
    </xf>
    <xf numFmtId="0" fontId="2" fillId="2" borderId="0" xfId="0" applyNumberFormat="1" applyFont="1" applyFill="1" applyBorder="1" applyAlignment="1">
      <alignment vertical="top"/>
    </xf>
    <xf numFmtId="0" fontId="2" fillId="2" borderId="0" xfId="0" applyNumberFormat="1" applyFont="1" applyFill="1" applyBorder="1" applyAlignment="1">
      <alignment horizontal="left" vertical="top" wrapText="1"/>
    </xf>
    <xf numFmtId="0" fontId="2"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xf>
    <xf numFmtId="0" fontId="2" fillId="2" borderId="0" xfId="0" applyNumberFormat="1" applyFont="1" applyFill="1" applyBorder="1"/>
    <xf numFmtId="49" fontId="2" fillId="2" borderId="0" xfId="0" applyNumberFormat="1" applyFont="1" applyFill="1" applyBorder="1" applyAlignment="1">
      <alignment horizontal="right"/>
    </xf>
    <xf numFmtId="0" fontId="2" fillId="2" borderId="0" xfId="0" applyNumberFormat="1" applyFont="1" applyFill="1" applyBorder="1" applyAlignment="1">
      <alignment horizontal="right"/>
    </xf>
    <xf numFmtId="1" fontId="2" fillId="2" borderId="0" xfId="0" applyNumberFormat="1" applyFont="1" applyFill="1" applyBorder="1"/>
    <xf numFmtId="0" fontId="8" fillId="2" borderId="0" xfId="0" applyFont="1" applyFill="1"/>
    <xf numFmtId="0" fontId="7" fillId="2" borderId="0" xfId="0" applyNumberFormat="1" applyFont="1" applyFill="1" applyBorder="1"/>
    <xf numFmtId="0" fontId="2" fillId="2" borderId="0" xfId="0" applyNumberFormat="1" applyFont="1" applyFill="1" applyBorder="1" applyAlignment="1">
      <alignment horizontal="left"/>
    </xf>
    <xf numFmtId="0" fontId="10" fillId="2" borderId="0" xfId="0" applyNumberFormat="1" applyFont="1" applyFill="1" applyBorder="1"/>
    <xf numFmtId="0" fontId="2" fillId="2" borderId="5" xfId="0" applyFont="1" applyFill="1" applyBorder="1" applyAlignment="1">
      <alignment horizontal="center"/>
    </xf>
    <xf numFmtId="164" fontId="3" fillId="2" borderId="9" xfId="4" applyNumberFormat="1" applyFont="1" applyFill="1" applyBorder="1" applyAlignment="1">
      <alignment horizontal="center" vertical="center" wrapText="1"/>
    </xf>
    <xf numFmtId="0" fontId="2" fillId="2" borderId="14" xfId="0" applyNumberFormat="1" applyFont="1" applyFill="1" applyBorder="1" applyAlignment="1">
      <alignment horizontal="left" vertical="top" wrapText="1"/>
    </xf>
    <xf numFmtId="0" fontId="2" fillId="2" borderId="0" xfId="0" applyFont="1" applyFill="1" applyAlignment="1"/>
    <xf numFmtId="0" fontId="2" fillId="2" borderId="0" xfId="0" applyFont="1" applyFill="1" applyBorder="1" applyAlignment="1"/>
    <xf numFmtId="0" fontId="2" fillId="3" borderId="3" xfId="0" applyNumberFormat="1" applyFont="1" applyFill="1" applyBorder="1" applyAlignment="1" applyProtection="1">
      <protection locked="0"/>
    </xf>
    <xf numFmtId="0" fontId="2" fillId="2" borderId="3" xfId="0" applyNumberFormat="1" applyFont="1" applyFill="1" applyBorder="1" applyAlignment="1" applyProtection="1">
      <protection locked="0"/>
    </xf>
    <xf numFmtId="0" fontId="2" fillId="2" borderId="5" xfId="0" applyNumberFormat="1" applyFont="1" applyFill="1" applyBorder="1" applyAlignment="1" applyProtection="1">
      <protection locked="0"/>
    </xf>
    <xf numFmtId="0" fontId="2" fillId="2" borderId="0" xfId="5" applyFont="1" applyFill="1" applyBorder="1" applyAlignment="1"/>
    <xf numFmtId="0" fontId="9" fillId="2" borderId="0" xfId="2" applyFont="1" applyFill="1" applyAlignment="1"/>
    <xf numFmtId="0" fontId="2" fillId="2" borderId="0" xfId="0" applyNumberFormat="1" applyFont="1" applyFill="1" applyBorder="1" applyAlignment="1"/>
    <xf numFmtId="1" fontId="2" fillId="2" borderId="0" xfId="0" applyNumberFormat="1" applyFont="1" applyFill="1" applyBorder="1" applyAlignment="1"/>
    <xf numFmtId="0" fontId="8" fillId="2" borderId="0" xfId="0" applyFont="1" applyFill="1" applyAlignment="1"/>
    <xf numFmtId="0" fontId="7" fillId="2" borderId="0" xfId="0" applyNumberFormat="1" applyFont="1" applyFill="1" applyBorder="1" applyAlignment="1"/>
    <xf numFmtId="0" fontId="10" fillId="2" borderId="0" xfId="0" applyNumberFormat="1" applyFont="1" applyFill="1" applyBorder="1" applyAlignment="1"/>
    <xf numFmtId="1" fontId="3" fillId="4" borderId="3" xfId="0" applyNumberFormat="1" applyFont="1" applyFill="1" applyBorder="1" applyAlignment="1" applyProtection="1">
      <alignment horizontal="left" vertical="center" wrapText="1"/>
      <protection locked="0"/>
    </xf>
    <xf numFmtId="0" fontId="2" fillId="3" borderId="7" xfId="0" applyNumberFormat="1" applyFont="1" applyFill="1" applyBorder="1" applyAlignment="1" applyProtection="1">
      <protection locked="0"/>
    </xf>
    <xf numFmtId="0" fontId="2" fillId="3" borderId="5" xfId="0" applyNumberFormat="1" applyFont="1" applyFill="1" applyBorder="1" applyAlignment="1" applyProtection="1">
      <protection locked="0"/>
    </xf>
    <xf numFmtId="1" fontId="3" fillId="4" borderId="3" xfId="0" applyNumberFormat="1" applyFont="1" applyFill="1" applyBorder="1" applyAlignment="1" applyProtection="1">
      <alignment horizontal="left" vertical="center"/>
      <protection locked="0"/>
    </xf>
    <xf numFmtId="1" fontId="3" fillId="0" borderId="8" xfId="1" applyNumberFormat="1" applyFont="1" applyFill="1" applyBorder="1" applyAlignment="1">
      <alignment horizontal="left"/>
    </xf>
    <xf numFmtId="1" fontId="2" fillId="3" borderId="6" xfId="1" applyNumberFormat="1" applyFont="1" applyFill="1" applyBorder="1" applyAlignment="1">
      <alignment horizontal="right"/>
    </xf>
    <xf numFmtId="1" fontId="3" fillId="4" borderId="4" xfId="0" applyNumberFormat="1" applyFont="1" applyFill="1" applyBorder="1" applyAlignment="1" applyProtection="1">
      <alignment horizontal="right" vertical="center"/>
      <protection locked="0"/>
    </xf>
    <xf numFmtId="0" fontId="3" fillId="2" borderId="0" xfId="0" applyNumberFormat="1" applyFont="1" applyFill="1" applyBorder="1"/>
    <xf numFmtId="0" fontId="3" fillId="2" borderId="0" xfId="0" applyNumberFormat="1" applyFont="1" applyFill="1" applyBorder="1" applyAlignment="1" applyProtection="1">
      <alignment vertical="top" wrapText="1"/>
      <protection locked="0"/>
    </xf>
    <xf numFmtId="1" fontId="3" fillId="2" borderId="0" xfId="0" applyNumberFormat="1" applyFont="1" applyFill="1" applyBorder="1" applyAlignment="1" applyProtection="1">
      <alignment vertical="top" wrapText="1"/>
      <protection locked="0"/>
    </xf>
    <xf numFmtId="0" fontId="3" fillId="2" borderId="0" xfId="0" applyNumberFormat="1" applyFont="1" applyFill="1" applyBorder="1" applyAlignment="1" applyProtection="1">
      <alignment vertical="top"/>
      <protection locked="0"/>
    </xf>
    <xf numFmtId="1" fontId="3" fillId="2" borderId="0" xfId="0" applyNumberFormat="1" applyFont="1" applyFill="1" applyBorder="1" applyAlignment="1" applyProtection="1">
      <alignment vertical="top"/>
      <protection locked="0"/>
    </xf>
    <xf numFmtId="0" fontId="7" fillId="2" borderId="0" xfId="0" applyNumberFormat="1" applyFont="1" applyFill="1" applyBorder="1" applyAlignment="1" applyProtection="1">
      <alignment vertical="top"/>
      <protection locked="0"/>
    </xf>
    <xf numFmtId="1" fontId="8" fillId="2" borderId="0" xfId="0" applyNumberFormat="1" applyFont="1" applyFill="1"/>
    <xf numFmtId="0" fontId="8" fillId="0" borderId="0" xfId="0" applyFont="1" applyFill="1"/>
    <xf numFmtId="1" fontId="8" fillId="0" borderId="0" xfId="0" applyNumberFormat="1" applyFont="1" applyFill="1"/>
    <xf numFmtId="1" fontId="3" fillId="2" borderId="0" xfId="0" applyNumberFormat="1" applyFont="1" applyFill="1" applyBorder="1" applyAlignment="1" applyProtection="1">
      <alignment horizontal="right" vertical="center" wrapText="1"/>
      <protection locked="0"/>
    </xf>
    <xf numFmtId="1" fontId="2" fillId="7" borderId="10" xfId="1" applyNumberFormat="1" applyFont="1" applyFill="1" applyBorder="1" applyAlignment="1">
      <alignment horizontal="left"/>
    </xf>
    <xf numFmtId="1" fontId="2" fillId="6" borderId="16" xfId="1" applyNumberFormat="1" applyFont="1" applyFill="1" applyBorder="1" applyAlignment="1">
      <alignment horizontal="right"/>
    </xf>
    <xf numFmtId="1" fontId="2" fillId="7" borderId="0" xfId="1" applyNumberFormat="1" applyFont="1" applyFill="1" applyBorder="1" applyAlignment="1">
      <alignment horizontal="right"/>
    </xf>
    <xf numFmtId="1" fontId="2" fillId="0" borderId="7" xfId="1" applyNumberFormat="1" applyFont="1" applyFill="1" applyBorder="1" applyAlignment="1">
      <alignment horizontal="left"/>
    </xf>
    <xf numFmtId="1" fontId="3" fillId="4" borderId="7" xfId="0" applyNumberFormat="1" applyFont="1" applyFill="1" applyBorder="1" applyAlignment="1">
      <alignment horizontal="left" vertical="center" wrapText="1"/>
    </xf>
    <xf numFmtId="1" fontId="3" fillId="4" borderId="17" xfId="0" applyNumberFormat="1" applyFont="1" applyFill="1" applyBorder="1" applyAlignment="1">
      <alignment horizontal="left" vertical="center" wrapText="1"/>
    </xf>
    <xf numFmtId="1" fontId="2" fillId="2" borderId="0" xfId="0" applyNumberFormat="1" applyFont="1" applyFill="1" applyBorder="1" applyAlignment="1">
      <alignment vertical="top"/>
    </xf>
    <xf numFmtId="0" fontId="2" fillId="2" borderId="0" xfId="0" applyFont="1" applyFill="1" applyBorder="1" applyAlignment="1">
      <alignment horizontal="left" vertical="top" wrapText="1"/>
    </xf>
    <xf numFmtId="49" fontId="2" fillId="2" borderId="0" xfId="0" applyNumberFormat="1" applyFont="1" applyFill="1" applyBorder="1" applyAlignment="1">
      <alignment horizontal="left" vertical="top" wrapText="1"/>
    </xf>
    <xf numFmtId="0" fontId="9" fillId="0" borderId="0" xfId="2" applyFont="1"/>
    <xf numFmtId="0" fontId="2" fillId="0" borderId="15" xfId="0" applyNumberFormat="1" applyFont="1" applyFill="1" applyBorder="1" applyAlignment="1">
      <alignment horizontal="center"/>
    </xf>
    <xf numFmtId="10" fontId="3" fillId="0" borderId="1" xfId="0"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protection locked="0"/>
    </xf>
    <xf numFmtId="0" fontId="12" fillId="0" borderId="18" xfId="6" applyFont="1" applyBorder="1" applyAlignment="1">
      <alignment horizontal="centerContinuous" vertical="center" wrapText="1"/>
    </xf>
    <xf numFmtId="0" fontId="12" fillId="0" borderId="19" xfId="6" applyFont="1" applyBorder="1" applyAlignment="1">
      <alignment horizontal="centerContinuous" vertical="center" wrapText="1"/>
    </xf>
    <xf numFmtId="0" fontId="12" fillId="0" borderId="20" xfId="6" applyFont="1" applyBorder="1" applyAlignment="1">
      <alignment horizontal="centerContinuous" vertical="center" wrapText="1"/>
    </xf>
    <xf numFmtId="0" fontId="12" fillId="0" borderId="9" xfId="6" applyFont="1" applyBorder="1" applyAlignment="1">
      <alignment horizontal="centerContinuous" vertical="center" wrapText="1"/>
    </xf>
    <xf numFmtId="0" fontId="13" fillId="8" borderId="21" xfId="6" applyNumberFormat="1" applyFont="1" applyFill="1" applyBorder="1" applyAlignment="1">
      <alignment horizontal="left" vertical="center"/>
    </xf>
    <xf numFmtId="1" fontId="13" fillId="8" borderId="22" xfId="6" applyNumberFormat="1" applyFont="1" applyFill="1" applyBorder="1" applyAlignment="1">
      <alignment horizontal="left" vertical="center"/>
    </xf>
    <xf numFmtId="1" fontId="13" fillId="8" borderId="23" xfId="6" applyNumberFormat="1" applyFont="1" applyFill="1" applyBorder="1" applyAlignment="1">
      <alignment horizontal="left" vertical="center"/>
    </xf>
    <xf numFmtId="1" fontId="13" fillId="8" borderId="4" xfId="6" applyNumberFormat="1" applyFont="1" applyFill="1" applyBorder="1" applyAlignment="1">
      <alignment horizontal="left" vertical="center"/>
    </xf>
    <xf numFmtId="0" fontId="13" fillId="0" borderId="21" xfId="6" applyNumberFormat="1" applyFont="1" applyBorder="1" applyAlignment="1">
      <alignment horizontal="left" vertical="center"/>
    </xf>
    <xf numFmtId="1" fontId="13" fillId="0" borderId="22" xfId="6" applyNumberFormat="1" applyFont="1" applyBorder="1" applyAlignment="1">
      <alignment horizontal="left" vertical="center"/>
    </xf>
    <xf numFmtId="1" fontId="13" fillId="0" borderId="23" xfId="6" applyNumberFormat="1" applyFont="1" applyBorder="1" applyAlignment="1">
      <alignment horizontal="left" vertical="center"/>
    </xf>
    <xf numFmtId="1" fontId="13" fillId="0" borderId="4" xfId="6" applyNumberFormat="1" applyFont="1" applyBorder="1" applyAlignment="1">
      <alignment horizontal="left" vertical="center"/>
    </xf>
    <xf numFmtId="0" fontId="13" fillId="8" borderId="24" xfId="6" applyNumberFormat="1" applyFont="1" applyFill="1" applyBorder="1" applyAlignment="1">
      <alignment horizontal="left" vertical="center"/>
    </xf>
    <xf numFmtId="1" fontId="13" fillId="8" borderId="25" xfId="6" applyNumberFormat="1" applyFont="1" applyFill="1" applyBorder="1" applyAlignment="1">
      <alignment horizontal="left" vertical="center"/>
    </xf>
    <xf numFmtId="1" fontId="13" fillId="8" borderId="26" xfId="6" applyNumberFormat="1" applyFont="1" applyFill="1" applyBorder="1" applyAlignment="1">
      <alignment horizontal="left" vertical="center"/>
    </xf>
    <xf numFmtId="1" fontId="13" fillId="8" borderId="6" xfId="6" applyNumberFormat="1" applyFont="1" applyFill="1" applyBorder="1" applyAlignment="1">
      <alignment horizontal="left" vertical="center"/>
    </xf>
    <xf numFmtId="0" fontId="2" fillId="2" borderId="0" xfId="0" applyFont="1" applyFill="1" applyBorder="1" applyAlignment="1">
      <alignment horizontal="left" vertical="top" wrapText="1"/>
    </xf>
    <xf numFmtId="49" fontId="2" fillId="2" borderId="0" xfId="0" applyNumberFormat="1" applyFont="1" applyFill="1" applyBorder="1" applyAlignment="1">
      <alignment horizontal="left" vertical="top" wrapText="1"/>
    </xf>
    <xf numFmtId="0" fontId="2" fillId="2" borderId="0" xfId="0" applyNumberFormat="1" applyFont="1" applyFill="1" applyBorder="1" applyAlignment="1">
      <alignment horizontal="left" vertical="top" wrapText="1"/>
    </xf>
    <xf numFmtId="0" fontId="2" fillId="2" borderId="14" xfId="0" applyNumberFormat="1" applyFont="1" applyFill="1" applyBorder="1" applyAlignment="1">
      <alignment horizontal="left" vertical="top" wrapText="1"/>
    </xf>
  </cellXfs>
  <cellStyles count="7">
    <cellStyle name="Hyperkobling" xfId="2" builtinId="8"/>
    <cellStyle name="Normal" xfId="0" builtinId="0"/>
    <cellStyle name="Normal 10" xfId="3" xr:uid="{5A232D98-3235-4686-BE75-1755EC7F421E}"/>
    <cellStyle name="Normal 11 10" xfId="5" xr:uid="{6EF1E2EF-2922-4185-92B2-E9B385CB80F2}"/>
    <cellStyle name="Normal 80" xfId="6" xr:uid="{0B0A5D8A-17DB-490D-9538-B4026F8F179A}"/>
    <cellStyle name="Normal_C1.2" xfId="1" xr:uid="{79196DDF-6424-476A-8431-03886B047A89}"/>
    <cellStyle name="Standard_Tabelle4_1" xfId="4" xr:uid="{2F841A1A-A524-47E0-AED4-24EF39EE0377}"/>
  </cellStyles>
  <dxfs count="0"/>
  <tableStyles count="0" defaultTableStyle="TableStyleMedium2" defaultPivotStyle="PivotStyleLight16"/>
  <colors>
    <mruColors>
      <color rgb="FF8A0000"/>
      <color rgb="FF8C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'25-34 år utd.nivå'!$B$2</c:f>
              <c:strCache>
                <c:ptCount val="1"/>
                <c:pt idx="0">
                  <c:v>Grunnskole</c:v>
                </c:pt>
              </c:strCache>
            </c:strRef>
          </c:tx>
          <c:spPr>
            <a:solidFill>
              <a:schemeClr val="accent1"/>
            </a:solidFill>
            <a:ln>
              <a:noFill/>
            </a:ln>
            <a:effectLst/>
          </c:spPr>
          <c:invertIfNegative val="0"/>
          <c:cat>
            <c:strRef>
              <c:f>'25-34 år utd.nivå'!$A$3:$A$39</c:f>
              <c:strCache>
                <c:ptCount val="37"/>
                <c:pt idx="0">
                  <c:v>Korea</c:v>
                </c:pt>
                <c:pt idx="1">
                  <c:v>Polen</c:v>
                </c:pt>
                <c:pt idx="2">
                  <c:v>Slovenia</c:v>
                </c:pt>
                <c:pt idx="3">
                  <c:v>Tsjekkia</c:v>
                </c:pt>
                <c:pt idx="4">
                  <c:v>Canada</c:v>
                </c:pt>
                <c:pt idx="5">
                  <c:v>Israel</c:v>
                </c:pt>
                <c:pt idx="6">
                  <c:v>USA</c:v>
                </c:pt>
                <c:pt idx="7">
                  <c:v>Irland</c:v>
                </c:pt>
                <c:pt idx="8">
                  <c:v>Sveits</c:v>
                </c:pt>
                <c:pt idx="9">
                  <c:v>Slovakia</c:v>
                </c:pt>
                <c:pt idx="10">
                  <c:v>Finland</c:v>
                </c:pt>
                <c:pt idx="11">
                  <c:v>Australia</c:v>
                </c:pt>
                <c:pt idx="12">
                  <c:v>Østerrike</c:v>
                </c:pt>
                <c:pt idx="13">
                  <c:v>Storbritannia</c:v>
                </c:pt>
                <c:pt idx="14">
                  <c:v>Luxembourg</c:v>
                </c:pt>
                <c:pt idx="15">
                  <c:v>Estland</c:v>
                </c:pt>
                <c:pt idx="16">
                  <c:v>Tyskland</c:v>
                </c:pt>
                <c:pt idx="17">
                  <c:v>Nederland</c:v>
                </c:pt>
                <c:pt idx="18">
                  <c:v>Frankrike</c:v>
                </c:pt>
                <c:pt idx="19">
                  <c:v>Ungarn</c:v>
                </c:pt>
                <c:pt idx="20">
                  <c:v>Hellas</c:v>
                </c:pt>
                <c:pt idx="21">
                  <c:v>EU 22</c:v>
                </c:pt>
                <c:pt idx="22">
                  <c:v>Latvia</c:v>
                </c:pt>
                <c:pt idx="23">
                  <c:v>New Zealand</c:v>
                </c:pt>
                <c:pt idx="24">
                  <c:v>OECD</c:v>
                </c:pt>
                <c:pt idx="25">
                  <c:v>Belgia</c:v>
                </c:pt>
                <c:pt idx="26">
                  <c:v>Danmark</c:v>
                </c:pt>
                <c:pt idx="27">
                  <c:v>Chile</c:v>
                </c:pt>
                <c:pt idx="28">
                  <c:v>Sverige</c:v>
                </c:pt>
                <c:pt idx="29">
                  <c:v>Norge</c:v>
                </c:pt>
                <c:pt idx="30">
                  <c:v>Island</c:v>
                </c:pt>
                <c:pt idx="31">
                  <c:v>Italia</c:v>
                </c:pt>
                <c:pt idx="32">
                  <c:v>Portugal</c:v>
                </c:pt>
                <c:pt idx="33">
                  <c:v>Spania</c:v>
                </c:pt>
                <c:pt idx="34">
                  <c:v>Tyrkia</c:v>
                </c:pt>
                <c:pt idx="35">
                  <c:v>Mexico</c:v>
                </c:pt>
                <c:pt idx="36">
                  <c:v>Japan</c:v>
                </c:pt>
              </c:strCache>
            </c:strRef>
          </c:cat>
          <c:val>
            <c:numRef>
              <c:f>'25-34 år utd.nivå'!$B$3:$B$39</c:f>
              <c:numCache>
                <c:formatCode>0</c:formatCode>
                <c:ptCount val="37"/>
                <c:pt idx="0">
                  <c:v>1.9505317</c:v>
                </c:pt>
                <c:pt idx="1">
                  <c:v>5.4899754999999999</c:v>
                </c:pt>
                <c:pt idx="2">
                  <c:v>5.64</c:v>
                </c:pt>
                <c:pt idx="3">
                  <c:v>5.9796199999999997</c:v>
                </c:pt>
                <c:pt idx="4">
                  <c:v>6.5339765999999999</c:v>
                </c:pt>
                <c:pt idx="5">
                  <c:v>7.6066041000000002</c:v>
                </c:pt>
                <c:pt idx="6">
                  <c:v>7.8689093999999997</c:v>
                </c:pt>
                <c:pt idx="7">
                  <c:v>8.0573425000000007</c:v>
                </c:pt>
                <c:pt idx="8">
                  <c:v>8.0985031000000003</c:v>
                </c:pt>
                <c:pt idx="9">
                  <c:v>8.6989803000000006</c:v>
                </c:pt>
                <c:pt idx="10">
                  <c:v>9.7667637000000003</c:v>
                </c:pt>
                <c:pt idx="11">
                  <c:v>10.567532</c:v>
                </c:pt>
                <c:pt idx="12">
                  <c:v>11.491726999999999</c:v>
                </c:pt>
                <c:pt idx="13">
                  <c:v>12.470567000000001</c:v>
                </c:pt>
                <c:pt idx="14">
                  <c:v>12.739108999999999</c:v>
                </c:pt>
                <c:pt idx="15">
                  <c:v>12.772657000000001</c:v>
                </c:pt>
                <c:pt idx="16">
                  <c:v>13.126580000000001</c:v>
                </c:pt>
                <c:pt idx="17">
                  <c:v>13.340657</c:v>
                </c:pt>
                <c:pt idx="18">
                  <c:v>13.839664000000001</c:v>
                </c:pt>
                <c:pt idx="19">
                  <c:v>13.958940999999999</c:v>
                </c:pt>
                <c:pt idx="20">
                  <c:v>14.338654999999999</c:v>
                </c:pt>
                <c:pt idx="21">
                  <c:v>14.363184</c:v>
                </c:pt>
                <c:pt idx="22">
                  <c:v>14.583083999999999</c:v>
                </c:pt>
                <c:pt idx="23">
                  <c:v>15.012107</c:v>
                </c:pt>
                <c:pt idx="24">
                  <c:v>15.452643</c:v>
                </c:pt>
                <c:pt idx="25">
                  <c:v>16.583801000000001</c:v>
                </c:pt>
                <c:pt idx="26">
                  <c:v>16.738827000000001</c:v>
                </c:pt>
                <c:pt idx="27">
                  <c:v>16.770641000000001</c:v>
                </c:pt>
                <c:pt idx="28">
                  <c:v>16.962133000000001</c:v>
                </c:pt>
                <c:pt idx="29">
                  <c:v>19.290465999999999</c:v>
                </c:pt>
                <c:pt idx="30">
                  <c:v>19.319306999999998</c:v>
                </c:pt>
                <c:pt idx="31">
                  <c:v>25.198502000000001</c:v>
                </c:pt>
                <c:pt idx="32">
                  <c:v>30.432693</c:v>
                </c:pt>
                <c:pt idx="33">
                  <c:v>33.779766000000002</c:v>
                </c:pt>
                <c:pt idx="34">
                  <c:v>44.480792999999998</c:v>
                </c:pt>
                <c:pt idx="35">
                  <c:v>51.900433</c:v>
                </c:pt>
                <c:pt idx="36">
                  <c:v>0</c:v>
                </c:pt>
              </c:numCache>
            </c:numRef>
          </c:val>
          <c:extLst>
            <c:ext xmlns:c16="http://schemas.microsoft.com/office/drawing/2014/chart" uri="{C3380CC4-5D6E-409C-BE32-E72D297353CC}">
              <c16:uniqueId val="{00000000-69CD-41BA-92F6-90B70B843318}"/>
            </c:ext>
          </c:extLst>
        </c:ser>
        <c:ser>
          <c:idx val="1"/>
          <c:order val="1"/>
          <c:tx>
            <c:strRef>
              <c:f>'25-34 år utd.nivå'!$C$2</c:f>
              <c:strCache>
                <c:ptCount val="1"/>
                <c:pt idx="0">
                  <c:v>Videregående opplæring</c:v>
                </c:pt>
              </c:strCache>
            </c:strRef>
          </c:tx>
          <c:spPr>
            <a:solidFill>
              <a:schemeClr val="accent2"/>
            </a:solidFill>
            <a:ln>
              <a:noFill/>
            </a:ln>
            <a:effectLst/>
          </c:spPr>
          <c:invertIfNegative val="0"/>
          <c:cat>
            <c:strRef>
              <c:f>'25-34 år utd.nivå'!$A$3:$A$39</c:f>
              <c:strCache>
                <c:ptCount val="37"/>
                <c:pt idx="0">
                  <c:v>Korea</c:v>
                </c:pt>
                <c:pt idx="1">
                  <c:v>Polen</c:v>
                </c:pt>
                <c:pt idx="2">
                  <c:v>Slovenia</c:v>
                </c:pt>
                <c:pt idx="3">
                  <c:v>Tsjekkia</c:v>
                </c:pt>
                <c:pt idx="4">
                  <c:v>Canada</c:v>
                </c:pt>
                <c:pt idx="5">
                  <c:v>Israel</c:v>
                </c:pt>
                <c:pt idx="6">
                  <c:v>USA</c:v>
                </c:pt>
                <c:pt idx="7">
                  <c:v>Irland</c:v>
                </c:pt>
                <c:pt idx="8">
                  <c:v>Sveits</c:v>
                </c:pt>
                <c:pt idx="9">
                  <c:v>Slovakia</c:v>
                </c:pt>
                <c:pt idx="10">
                  <c:v>Finland</c:v>
                </c:pt>
                <c:pt idx="11">
                  <c:v>Australia</c:v>
                </c:pt>
                <c:pt idx="12">
                  <c:v>Østerrike</c:v>
                </c:pt>
                <c:pt idx="13">
                  <c:v>Storbritannia</c:v>
                </c:pt>
                <c:pt idx="14">
                  <c:v>Luxembourg</c:v>
                </c:pt>
                <c:pt idx="15">
                  <c:v>Estland</c:v>
                </c:pt>
                <c:pt idx="16">
                  <c:v>Tyskland</c:v>
                </c:pt>
                <c:pt idx="17">
                  <c:v>Nederland</c:v>
                </c:pt>
                <c:pt idx="18">
                  <c:v>Frankrike</c:v>
                </c:pt>
                <c:pt idx="19">
                  <c:v>Ungarn</c:v>
                </c:pt>
                <c:pt idx="20">
                  <c:v>Hellas</c:v>
                </c:pt>
                <c:pt idx="21">
                  <c:v>EU 22</c:v>
                </c:pt>
                <c:pt idx="22">
                  <c:v>Latvia</c:v>
                </c:pt>
                <c:pt idx="23">
                  <c:v>New Zealand</c:v>
                </c:pt>
                <c:pt idx="24">
                  <c:v>OECD</c:v>
                </c:pt>
                <c:pt idx="25">
                  <c:v>Belgia</c:v>
                </c:pt>
                <c:pt idx="26">
                  <c:v>Danmark</c:v>
                </c:pt>
                <c:pt idx="27">
                  <c:v>Chile</c:v>
                </c:pt>
                <c:pt idx="28">
                  <c:v>Sverige</c:v>
                </c:pt>
                <c:pt idx="29">
                  <c:v>Norge</c:v>
                </c:pt>
                <c:pt idx="30">
                  <c:v>Island</c:v>
                </c:pt>
                <c:pt idx="31">
                  <c:v>Italia</c:v>
                </c:pt>
                <c:pt idx="32">
                  <c:v>Portugal</c:v>
                </c:pt>
                <c:pt idx="33">
                  <c:v>Spania</c:v>
                </c:pt>
                <c:pt idx="34">
                  <c:v>Tyrkia</c:v>
                </c:pt>
                <c:pt idx="35">
                  <c:v>Mexico</c:v>
                </c:pt>
                <c:pt idx="36">
                  <c:v>Japan</c:v>
                </c:pt>
              </c:strCache>
            </c:strRef>
          </c:cat>
          <c:val>
            <c:numRef>
              <c:f>'25-34 år utd.nivå'!$C$3:$C$39</c:f>
              <c:numCache>
                <c:formatCode>0</c:formatCode>
                <c:ptCount val="37"/>
                <c:pt idx="0">
                  <c:v>28.297398000000001</c:v>
                </c:pt>
                <c:pt idx="1">
                  <c:v>50.983699999999999</c:v>
                </c:pt>
                <c:pt idx="2">
                  <c:v>49.79</c:v>
                </c:pt>
                <c:pt idx="3">
                  <c:v>60.199356000000002</c:v>
                </c:pt>
                <c:pt idx="4">
                  <c:v>32.549255000000002</c:v>
                </c:pt>
                <c:pt idx="5">
                  <c:v>44.365093000000002</c:v>
                </c:pt>
                <c:pt idx="6">
                  <c:v>44.374088</c:v>
                </c:pt>
                <c:pt idx="7">
                  <c:v>38.469116</c:v>
                </c:pt>
                <c:pt idx="8">
                  <c:v>41.764831999999998</c:v>
                </c:pt>
                <c:pt idx="9">
                  <c:v>56.235973000000001</c:v>
                </c:pt>
                <c:pt idx="10">
                  <c:v>48.979590999999999</c:v>
                </c:pt>
                <c:pt idx="11">
                  <c:v>37.443404999999998</c:v>
                </c:pt>
                <c:pt idx="12">
                  <c:v>48.183616999999998</c:v>
                </c:pt>
                <c:pt idx="13">
                  <c:v>35.904583000000002</c:v>
                </c:pt>
                <c:pt idx="14">
                  <c:v>35.865302999999997</c:v>
                </c:pt>
                <c:pt idx="15">
                  <c:v>44.186183999999997</c:v>
                </c:pt>
                <c:pt idx="16">
                  <c:v>55.564681999999998</c:v>
                </c:pt>
                <c:pt idx="17">
                  <c:v>40.064959999999999</c:v>
                </c:pt>
                <c:pt idx="18">
                  <c:v>41.816054999999999</c:v>
                </c:pt>
                <c:pt idx="19">
                  <c:v>55.878799000000001</c:v>
                </c:pt>
                <c:pt idx="20">
                  <c:v>43.181381000000002</c:v>
                </c:pt>
                <c:pt idx="21">
                  <c:v>43.919975000000001</c:v>
                </c:pt>
                <c:pt idx="22">
                  <c:v>43.808064000000002</c:v>
                </c:pt>
                <c:pt idx="23">
                  <c:v>40.829295999999999</c:v>
                </c:pt>
                <c:pt idx="24">
                  <c:v>41.303704000000003</c:v>
                </c:pt>
                <c:pt idx="25">
                  <c:v>37.691113000000001</c:v>
                </c:pt>
                <c:pt idx="26">
                  <c:v>36.690868000000002</c:v>
                </c:pt>
                <c:pt idx="27">
                  <c:v>53.354785999999997</c:v>
                </c:pt>
                <c:pt idx="28">
                  <c:v>35.649563000000001</c:v>
                </c:pt>
                <c:pt idx="29">
                  <c:v>32.372504999999997</c:v>
                </c:pt>
                <c:pt idx="30">
                  <c:v>33.261429</c:v>
                </c:pt>
                <c:pt idx="31">
                  <c:v>47.985019999999999</c:v>
                </c:pt>
                <c:pt idx="32">
                  <c:v>35.535983999999999</c:v>
                </c:pt>
                <c:pt idx="33">
                  <c:v>23.575545999999999</c:v>
                </c:pt>
                <c:pt idx="34">
                  <c:v>23.930548000000002</c:v>
                </c:pt>
                <c:pt idx="35">
                  <c:v>25.543845999999998</c:v>
                </c:pt>
                <c:pt idx="36">
                  <c:v>0</c:v>
                </c:pt>
              </c:numCache>
            </c:numRef>
          </c:val>
          <c:extLst>
            <c:ext xmlns:c16="http://schemas.microsoft.com/office/drawing/2014/chart" uri="{C3380CC4-5D6E-409C-BE32-E72D297353CC}">
              <c16:uniqueId val="{00000001-69CD-41BA-92F6-90B70B843318}"/>
            </c:ext>
          </c:extLst>
        </c:ser>
        <c:ser>
          <c:idx val="2"/>
          <c:order val="2"/>
          <c:tx>
            <c:strRef>
              <c:f>'25-34 år utd.nivå'!$D$2</c:f>
              <c:strCache>
                <c:ptCount val="1"/>
                <c:pt idx="0">
                  <c:v>Universitets- og høyskoleutdanning. </c:v>
                </c:pt>
              </c:strCache>
            </c:strRef>
          </c:tx>
          <c:spPr>
            <a:solidFill>
              <a:schemeClr val="accent3"/>
            </a:solidFill>
            <a:ln>
              <a:noFill/>
            </a:ln>
            <a:effectLst/>
          </c:spPr>
          <c:invertIfNegative val="0"/>
          <c:cat>
            <c:strRef>
              <c:f>'25-34 år utd.nivå'!$A$3:$A$39</c:f>
              <c:strCache>
                <c:ptCount val="37"/>
                <c:pt idx="0">
                  <c:v>Korea</c:v>
                </c:pt>
                <c:pt idx="1">
                  <c:v>Polen</c:v>
                </c:pt>
                <c:pt idx="2">
                  <c:v>Slovenia</c:v>
                </c:pt>
                <c:pt idx="3">
                  <c:v>Tsjekkia</c:v>
                </c:pt>
                <c:pt idx="4">
                  <c:v>Canada</c:v>
                </c:pt>
                <c:pt idx="5">
                  <c:v>Israel</c:v>
                </c:pt>
                <c:pt idx="6">
                  <c:v>USA</c:v>
                </c:pt>
                <c:pt idx="7">
                  <c:v>Irland</c:v>
                </c:pt>
                <c:pt idx="8">
                  <c:v>Sveits</c:v>
                </c:pt>
                <c:pt idx="9">
                  <c:v>Slovakia</c:v>
                </c:pt>
                <c:pt idx="10">
                  <c:v>Finland</c:v>
                </c:pt>
                <c:pt idx="11">
                  <c:v>Australia</c:v>
                </c:pt>
                <c:pt idx="12">
                  <c:v>Østerrike</c:v>
                </c:pt>
                <c:pt idx="13">
                  <c:v>Storbritannia</c:v>
                </c:pt>
                <c:pt idx="14">
                  <c:v>Luxembourg</c:v>
                </c:pt>
                <c:pt idx="15">
                  <c:v>Estland</c:v>
                </c:pt>
                <c:pt idx="16">
                  <c:v>Tyskland</c:v>
                </c:pt>
                <c:pt idx="17">
                  <c:v>Nederland</c:v>
                </c:pt>
                <c:pt idx="18">
                  <c:v>Frankrike</c:v>
                </c:pt>
                <c:pt idx="19">
                  <c:v>Ungarn</c:v>
                </c:pt>
                <c:pt idx="20">
                  <c:v>Hellas</c:v>
                </c:pt>
                <c:pt idx="21">
                  <c:v>EU 22</c:v>
                </c:pt>
                <c:pt idx="22">
                  <c:v>Latvia</c:v>
                </c:pt>
                <c:pt idx="23">
                  <c:v>New Zealand</c:v>
                </c:pt>
                <c:pt idx="24">
                  <c:v>OECD</c:v>
                </c:pt>
                <c:pt idx="25">
                  <c:v>Belgia</c:v>
                </c:pt>
                <c:pt idx="26">
                  <c:v>Danmark</c:v>
                </c:pt>
                <c:pt idx="27">
                  <c:v>Chile</c:v>
                </c:pt>
                <c:pt idx="28">
                  <c:v>Sverige</c:v>
                </c:pt>
                <c:pt idx="29">
                  <c:v>Norge</c:v>
                </c:pt>
                <c:pt idx="30">
                  <c:v>Island</c:v>
                </c:pt>
                <c:pt idx="31">
                  <c:v>Italia</c:v>
                </c:pt>
                <c:pt idx="32">
                  <c:v>Portugal</c:v>
                </c:pt>
                <c:pt idx="33">
                  <c:v>Spania</c:v>
                </c:pt>
                <c:pt idx="34">
                  <c:v>Tyrkia</c:v>
                </c:pt>
                <c:pt idx="35">
                  <c:v>Mexico</c:v>
                </c:pt>
                <c:pt idx="36">
                  <c:v>Japan</c:v>
                </c:pt>
              </c:strCache>
            </c:strRef>
          </c:cat>
          <c:val>
            <c:numRef>
              <c:f>'25-34 år utd.nivå'!$D$3:$D$39</c:f>
              <c:numCache>
                <c:formatCode>0</c:formatCode>
                <c:ptCount val="37"/>
                <c:pt idx="0">
                  <c:v>69.752067999999994</c:v>
                </c:pt>
                <c:pt idx="1">
                  <c:v>43.526325</c:v>
                </c:pt>
                <c:pt idx="2">
                  <c:v>44.57</c:v>
                </c:pt>
                <c:pt idx="3">
                  <c:v>33.821026000000003</c:v>
                </c:pt>
                <c:pt idx="4">
                  <c:v>60.916767</c:v>
                </c:pt>
                <c:pt idx="5">
                  <c:v>48.028300999999999</c:v>
                </c:pt>
                <c:pt idx="6">
                  <c:v>47.756999999999998</c:v>
                </c:pt>
                <c:pt idx="7">
                  <c:v>53.473540999999997</c:v>
                </c:pt>
                <c:pt idx="8">
                  <c:v>50.136665000000001</c:v>
                </c:pt>
                <c:pt idx="9">
                  <c:v>35.065047999999997</c:v>
                </c:pt>
                <c:pt idx="10">
                  <c:v>41.253642999999997</c:v>
                </c:pt>
                <c:pt idx="11">
                  <c:v>51.989063000000002</c:v>
                </c:pt>
                <c:pt idx="12">
                  <c:v>40.324657000000002</c:v>
                </c:pt>
                <c:pt idx="13">
                  <c:v>51.624851</c:v>
                </c:pt>
                <c:pt idx="14">
                  <c:v>51.395587999999996</c:v>
                </c:pt>
                <c:pt idx="15">
                  <c:v>43.041156999999998</c:v>
                </c:pt>
                <c:pt idx="16">
                  <c:v>31.308737000000001</c:v>
                </c:pt>
                <c:pt idx="17">
                  <c:v>46.594383000000001</c:v>
                </c:pt>
                <c:pt idx="18">
                  <c:v>44.344279999999998</c:v>
                </c:pt>
                <c:pt idx="19">
                  <c:v>30.162258000000001</c:v>
                </c:pt>
                <c:pt idx="20">
                  <c:v>42.479965</c:v>
                </c:pt>
                <c:pt idx="21">
                  <c:v>41.716841000000002</c:v>
                </c:pt>
                <c:pt idx="22">
                  <c:v>41.608851999999999</c:v>
                </c:pt>
                <c:pt idx="23">
                  <c:v>44.158596000000003</c:v>
                </c:pt>
                <c:pt idx="24">
                  <c:v>43.734582000000003</c:v>
                </c:pt>
                <c:pt idx="25">
                  <c:v>45.725085999999997</c:v>
                </c:pt>
                <c:pt idx="26">
                  <c:v>46.570304999999998</c:v>
                </c:pt>
                <c:pt idx="27">
                  <c:v>29.874573000000002</c:v>
                </c:pt>
                <c:pt idx="28">
                  <c:v>47.388306</c:v>
                </c:pt>
                <c:pt idx="29">
                  <c:v>48.337029000000001</c:v>
                </c:pt>
                <c:pt idx="30">
                  <c:v>47.419262000000003</c:v>
                </c:pt>
                <c:pt idx="31">
                  <c:v>26.816479000000001</c:v>
                </c:pt>
                <c:pt idx="32">
                  <c:v>34.031322000000003</c:v>
                </c:pt>
                <c:pt idx="33">
                  <c:v>42.644691000000002</c:v>
                </c:pt>
                <c:pt idx="34">
                  <c:v>31.588659</c:v>
                </c:pt>
                <c:pt idx="35">
                  <c:v>22.555720999999998</c:v>
                </c:pt>
                <c:pt idx="36">
                  <c:v>60.426178</c:v>
                </c:pt>
              </c:numCache>
            </c:numRef>
          </c:val>
          <c:extLst>
            <c:ext xmlns:c16="http://schemas.microsoft.com/office/drawing/2014/chart" uri="{C3380CC4-5D6E-409C-BE32-E72D297353CC}">
              <c16:uniqueId val="{00000002-69CD-41BA-92F6-90B70B843318}"/>
            </c:ext>
          </c:extLst>
        </c:ser>
        <c:dLbls>
          <c:showLegendKey val="0"/>
          <c:showVal val="0"/>
          <c:showCatName val="0"/>
          <c:showSerName val="0"/>
          <c:showPercent val="0"/>
          <c:showBubbleSize val="0"/>
        </c:dLbls>
        <c:gapWidth val="150"/>
        <c:overlap val="100"/>
        <c:axId val="614034032"/>
        <c:axId val="638723840"/>
      </c:barChart>
      <c:catAx>
        <c:axId val="61403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38723840"/>
        <c:crosses val="autoZero"/>
        <c:auto val="1"/>
        <c:lblAlgn val="ctr"/>
        <c:lblOffset val="100"/>
        <c:noMultiLvlLbl val="0"/>
      </c:catAx>
      <c:valAx>
        <c:axId val="63872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403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'25-64 år utd. nivå'!$B$10</c:f>
              <c:strCache>
                <c:ptCount val="1"/>
                <c:pt idx="0">
                  <c:v>Grunnskole</c:v>
                </c:pt>
              </c:strCache>
            </c:strRef>
          </c:tx>
          <c:spPr>
            <a:solidFill>
              <a:schemeClr val="accent1"/>
            </a:solidFill>
            <a:ln>
              <a:noFill/>
            </a:ln>
            <a:effectLst/>
          </c:spPr>
          <c:invertIfNegative val="0"/>
          <c:cat>
            <c:strRef>
              <c:f>'25-64 år utd. nivå'!$A$11:$A$46</c:f>
              <c:strCache>
                <c:ptCount val="36"/>
                <c:pt idx="0">
                  <c:v>Tsjekkia</c:v>
                </c:pt>
                <c:pt idx="1">
                  <c:v>Polen</c:v>
                </c:pt>
                <c:pt idx="2">
                  <c:v>Slovakia</c:v>
                </c:pt>
                <c:pt idx="3">
                  <c:v>Canada</c:v>
                </c:pt>
                <c:pt idx="4">
                  <c:v>USA</c:v>
                </c:pt>
                <c:pt idx="5">
                  <c:v>Estland</c:v>
                </c:pt>
                <c:pt idx="6">
                  <c:v>Finland</c:v>
                </c:pt>
                <c:pt idx="7">
                  <c:v>Sveits</c:v>
                </c:pt>
                <c:pt idx="8">
                  <c:v>Slovenia</c:v>
                </c:pt>
                <c:pt idx="9">
                  <c:v>Korea</c:v>
                </c:pt>
                <c:pt idx="10">
                  <c:v>Latvia</c:v>
                </c:pt>
                <c:pt idx="11">
                  <c:v>Israel</c:v>
                </c:pt>
                <c:pt idx="12">
                  <c:v>Tyskland</c:v>
                </c:pt>
                <c:pt idx="13">
                  <c:v>Østerrike</c:v>
                </c:pt>
                <c:pt idx="14">
                  <c:v>Ungarn</c:v>
                </c:pt>
                <c:pt idx="15">
                  <c:v>Sverige</c:v>
                </c:pt>
                <c:pt idx="16">
                  <c:v>Irland</c:v>
                </c:pt>
                <c:pt idx="17">
                  <c:v>Norge</c:v>
                </c:pt>
                <c:pt idx="18">
                  <c:v>Danmark</c:v>
                </c:pt>
                <c:pt idx="19">
                  <c:v>Storbritannia</c:v>
                </c:pt>
                <c:pt idx="20">
                  <c:v>Australia</c:v>
                </c:pt>
                <c:pt idx="21">
                  <c:v>EU 22</c:v>
                </c:pt>
                <c:pt idx="22">
                  <c:v>New Zealand</c:v>
                </c:pt>
                <c:pt idx="23">
                  <c:v>OECD</c:v>
                </c:pt>
                <c:pt idx="24">
                  <c:v>Frankrike</c:v>
                </c:pt>
                <c:pt idx="25">
                  <c:v>Nederland</c:v>
                </c:pt>
                <c:pt idx="26">
                  <c:v>Island</c:v>
                </c:pt>
                <c:pt idx="27">
                  <c:v>Belgia</c:v>
                </c:pt>
                <c:pt idx="28">
                  <c:v>Luxembourg</c:v>
                </c:pt>
                <c:pt idx="29">
                  <c:v>Hellas</c:v>
                </c:pt>
                <c:pt idx="30">
                  <c:v>Chile</c:v>
                </c:pt>
                <c:pt idx="31">
                  <c:v>Italia</c:v>
                </c:pt>
                <c:pt idx="32">
                  <c:v>Spania</c:v>
                </c:pt>
                <c:pt idx="33">
                  <c:v>Portugal</c:v>
                </c:pt>
                <c:pt idx="34">
                  <c:v>Tyrkia</c:v>
                </c:pt>
                <c:pt idx="35">
                  <c:v>Mexico</c:v>
                </c:pt>
              </c:strCache>
            </c:strRef>
          </c:cat>
          <c:val>
            <c:numRef>
              <c:f>'25-64 år utd. nivå'!$B$11:$B$46</c:f>
              <c:numCache>
                <c:formatCode>0</c:formatCode>
                <c:ptCount val="36"/>
                <c:pt idx="0">
                  <c:v>6.2063141000000002</c:v>
                </c:pt>
                <c:pt idx="1">
                  <c:v>7.8886991000000002</c:v>
                </c:pt>
                <c:pt idx="2">
                  <c:v>8.6990680999999999</c:v>
                </c:pt>
                <c:pt idx="3">
                  <c:v>8.8729382000000001</c:v>
                </c:pt>
                <c:pt idx="4">
                  <c:v>9.3544930999999991</c:v>
                </c:pt>
                <c:pt idx="5">
                  <c:v>11.317183</c:v>
                </c:pt>
                <c:pt idx="6">
                  <c:v>11.896179</c:v>
                </c:pt>
                <c:pt idx="7">
                  <c:v>12.191644</c:v>
                </c:pt>
                <c:pt idx="8">
                  <c:v>12.32</c:v>
                </c:pt>
                <c:pt idx="9">
                  <c:v>12.388158000000001</c:v>
                </c:pt>
                <c:pt idx="10">
                  <c:v>12.391878999999999</c:v>
                </c:pt>
                <c:pt idx="11">
                  <c:v>12.625726</c:v>
                </c:pt>
                <c:pt idx="12">
                  <c:v>13.478389</c:v>
                </c:pt>
                <c:pt idx="13">
                  <c:v>15.037577000000001</c:v>
                </c:pt>
                <c:pt idx="14">
                  <c:v>15.973750000000001</c:v>
                </c:pt>
                <c:pt idx="15">
                  <c:v>17.003588000000001</c:v>
                </c:pt>
                <c:pt idx="16">
                  <c:v>17.994548999999999</c:v>
                </c:pt>
                <c:pt idx="17">
                  <c:v>18.030542000000001</c:v>
                </c:pt>
                <c:pt idx="18">
                  <c:v>18.670513</c:v>
                </c:pt>
                <c:pt idx="19">
                  <c:v>18.831130999999999</c:v>
                </c:pt>
                <c:pt idx="20">
                  <c:v>19.012658999999999</c:v>
                </c:pt>
                <c:pt idx="21">
                  <c:v>19.854289999999999</c:v>
                </c:pt>
                <c:pt idx="22">
                  <c:v>21.118555000000001</c:v>
                </c:pt>
                <c:pt idx="23">
                  <c:v>21.512699999999999</c:v>
                </c:pt>
                <c:pt idx="24">
                  <c:v>21.615113999999998</c:v>
                </c:pt>
                <c:pt idx="25">
                  <c:v>21.618058999999999</c:v>
                </c:pt>
                <c:pt idx="26">
                  <c:v>22.862410000000001</c:v>
                </c:pt>
                <c:pt idx="27">
                  <c:v>23.202787000000001</c:v>
                </c:pt>
                <c:pt idx="28">
                  <c:v>23.302258999999999</c:v>
                </c:pt>
                <c:pt idx="29">
                  <c:v>27.290607000000001</c:v>
                </c:pt>
                <c:pt idx="30">
                  <c:v>35.133507000000002</c:v>
                </c:pt>
                <c:pt idx="31">
                  <c:v>39.084484000000003</c:v>
                </c:pt>
                <c:pt idx="32">
                  <c:v>40.925528999999997</c:v>
                </c:pt>
                <c:pt idx="33">
                  <c:v>52.046729999999997</c:v>
                </c:pt>
                <c:pt idx="34">
                  <c:v>60.708404999999999</c:v>
                </c:pt>
                <c:pt idx="35">
                  <c:v>62.338386999999997</c:v>
                </c:pt>
              </c:numCache>
            </c:numRef>
          </c:val>
          <c:extLst>
            <c:ext xmlns:c16="http://schemas.microsoft.com/office/drawing/2014/chart" uri="{C3380CC4-5D6E-409C-BE32-E72D297353CC}">
              <c16:uniqueId val="{00000000-AAAB-47E7-B90D-DE9502FD5D2C}"/>
            </c:ext>
          </c:extLst>
        </c:ser>
        <c:ser>
          <c:idx val="1"/>
          <c:order val="1"/>
          <c:tx>
            <c:strRef>
              <c:f>'25-64 år utd. nivå'!$C$10</c:f>
              <c:strCache>
                <c:ptCount val="1"/>
                <c:pt idx="0">
                  <c:v>Videregående</c:v>
                </c:pt>
              </c:strCache>
            </c:strRef>
          </c:tx>
          <c:spPr>
            <a:solidFill>
              <a:schemeClr val="accent2"/>
            </a:solidFill>
            <a:ln>
              <a:noFill/>
            </a:ln>
            <a:effectLst/>
          </c:spPr>
          <c:invertIfNegative val="0"/>
          <c:cat>
            <c:strRef>
              <c:f>'25-64 år utd. nivå'!$A$11:$A$46</c:f>
              <c:strCache>
                <c:ptCount val="36"/>
                <c:pt idx="0">
                  <c:v>Tsjekkia</c:v>
                </c:pt>
                <c:pt idx="1">
                  <c:v>Polen</c:v>
                </c:pt>
                <c:pt idx="2">
                  <c:v>Slovakia</c:v>
                </c:pt>
                <c:pt idx="3">
                  <c:v>Canada</c:v>
                </c:pt>
                <c:pt idx="4">
                  <c:v>USA</c:v>
                </c:pt>
                <c:pt idx="5">
                  <c:v>Estland</c:v>
                </c:pt>
                <c:pt idx="6">
                  <c:v>Finland</c:v>
                </c:pt>
                <c:pt idx="7">
                  <c:v>Sveits</c:v>
                </c:pt>
                <c:pt idx="8">
                  <c:v>Slovenia</c:v>
                </c:pt>
                <c:pt idx="9">
                  <c:v>Korea</c:v>
                </c:pt>
                <c:pt idx="10">
                  <c:v>Latvia</c:v>
                </c:pt>
                <c:pt idx="11">
                  <c:v>Israel</c:v>
                </c:pt>
                <c:pt idx="12">
                  <c:v>Tyskland</c:v>
                </c:pt>
                <c:pt idx="13">
                  <c:v>Østerrike</c:v>
                </c:pt>
                <c:pt idx="14">
                  <c:v>Ungarn</c:v>
                </c:pt>
                <c:pt idx="15">
                  <c:v>Sverige</c:v>
                </c:pt>
                <c:pt idx="16">
                  <c:v>Irland</c:v>
                </c:pt>
                <c:pt idx="17">
                  <c:v>Norge</c:v>
                </c:pt>
                <c:pt idx="18">
                  <c:v>Danmark</c:v>
                </c:pt>
                <c:pt idx="19">
                  <c:v>Storbritannia</c:v>
                </c:pt>
                <c:pt idx="20">
                  <c:v>Australia</c:v>
                </c:pt>
                <c:pt idx="21">
                  <c:v>EU 22</c:v>
                </c:pt>
                <c:pt idx="22">
                  <c:v>New Zealand</c:v>
                </c:pt>
                <c:pt idx="23">
                  <c:v>OECD</c:v>
                </c:pt>
                <c:pt idx="24">
                  <c:v>Frankrike</c:v>
                </c:pt>
                <c:pt idx="25">
                  <c:v>Nederland</c:v>
                </c:pt>
                <c:pt idx="26">
                  <c:v>Island</c:v>
                </c:pt>
                <c:pt idx="27">
                  <c:v>Belgia</c:v>
                </c:pt>
                <c:pt idx="28">
                  <c:v>Luxembourg</c:v>
                </c:pt>
                <c:pt idx="29">
                  <c:v>Hellas</c:v>
                </c:pt>
                <c:pt idx="30">
                  <c:v>Chile</c:v>
                </c:pt>
                <c:pt idx="31">
                  <c:v>Italia</c:v>
                </c:pt>
                <c:pt idx="32">
                  <c:v>Spania</c:v>
                </c:pt>
                <c:pt idx="33">
                  <c:v>Portugal</c:v>
                </c:pt>
                <c:pt idx="34">
                  <c:v>Tyrkia</c:v>
                </c:pt>
                <c:pt idx="35">
                  <c:v>Mexico</c:v>
                </c:pt>
              </c:strCache>
            </c:strRef>
          </c:cat>
          <c:val>
            <c:numRef>
              <c:f>'25-64 år utd. nivå'!$C$11:$C$46</c:f>
              <c:numCache>
                <c:formatCode>0</c:formatCode>
                <c:ptCount val="36"/>
                <c:pt idx="0">
                  <c:v>69.866150000000005</c:v>
                </c:pt>
                <c:pt idx="1">
                  <c:v>62.191848999999998</c:v>
                </c:pt>
                <c:pt idx="2">
                  <c:v>68.205521000000005</c:v>
                </c:pt>
                <c:pt idx="3">
                  <c:v>34.412543999999997</c:v>
                </c:pt>
                <c:pt idx="4">
                  <c:v>44.288704000000003</c:v>
                </c:pt>
                <c:pt idx="5">
                  <c:v>49.018935999999997</c:v>
                </c:pt>
                <c:pt idx="6">
                  <c:v>43.799568000000001</c:v>
                </c:pt>
                <c:pt idx="7">
                  <c:v>45.213757000000001</c:v>
                </c:pt>
                <c:pt idx="8">
                  <c:v>53.38</c:v>
                </c:pt>
                <c:pt idx="9">
                  <c:v>39.867114999999998</c:v>
                </c:pt>
                <c:pt idx="10">
                  <c:v>53.725825999999998</c:v>
                </c:pt>
                <c:pt idx="11">
                  <c:v>36.458224999999999</c:v>
                </c:pt>
                <c:pt idx="12">
                  <c:v>57.93824</c:v>
                </c:pt>
                <c:pt idx="13">
                  <c:v>52.568035000000002</c:v>
                </c:pt>
                <c:pt idx="14">
                  <c:v>59.972206</c:v>
                </c:pt>
                <c:pt idx="15">
                  <c:v>41.059722999999998</c:v>
                </c:pt>
                <c:pt idx="16">
                  <c:v>36.346480999999997</c:v>
                </c:pt>
                <c:pt idx="17">
                  <c:v>38.762424000000003</c:v>
                </c:pt>
                <c:pt idx="18">
                  <c:v>42.097141000000001</c:v>
                </c:pt>
                <c:pt idx="19">
                  <c:v>35.424563999999997</c:v>
                </c:pt>
                <c:pt idx="20">
                  <c:v>35.631667999999998</c:v>
                </c:pt>
                <c:pt idx="21">
                  <c:v>46.066186000000002</c:v>
                </c:pt>
                <c:pt idx="22">
                  <c:v>41.151012000000001</c:v>
                </c:pt>
                <c:pt idx="23">
                  <c:v>42.526691</c:v>
                </c:pt>
                <c:pt idx="24">
                  <c:v>43.171092999999999</c:v>
                </c:pt>
                <c:pt idx="25">
                  <c:v>41.213828999999997</c:v>
                </c:pt>
                <c:pt idx="26">
                  <c:v>34.753498</c:v>
                </c:pt>
                <c:pt idx="27">
                  <c:v>36.540157000000001</c:v>
                </c:pt>
                <c:pt idx="28">
                  <c:v>36.372005000000001</c:v>
                </c:pt>
                <c:pt idx="29">
                  <c:v>41.681880999999997</c:v>
                </c:pt>
                <c:pt idx="30">
                  <c:v>42.391295999999997</c:v>
                </c:pt>
                <c:pt idx="31">
                  <c:v>42.245842000000003</c:v>
                </c:pt>
                <c:pt idx="32">
                  <c:v>22.723196000000002</c:v>
                </c:pt>
                <c:pt idx="33">
                  <c:v>23.913848999999999</c:v>
                </c:pt>
                <c:pt idx="34">
                  <c:v>19.278525999999999</c:v>
                </c:pt>
                <c:pt idx="35">
                  <c:v>20.242616999999999</c:v>
                </c:pt>
              </c:numCache>
            </c:numRef>
          </c:val>
          <c:extLst>
            <c:ext xmlns:c16="http://schemas.microsoft.com/office/drawing/2014/chart" uri="{C3380CC4-5D6E-409C-BE32-E72D297353CC}">
              <c16:uniqueId val="{00000001-AAAB-47E7-B90D-DE9502FD5D2C}"/>
            </c:ext>
          </c:extLst>
        </c:ser>
        <c:ser>
          <c:idx val="2"/>
          <c:order val="2"/>
          <c:tx>
            <c:strRef>
              <c:f>'25-64 år utd. nivå'!$D$10</c:f>
              <c:strCache>
                <c:ptCount val="1"/>
                <c:pt idx="0">
                  <c:v>Universitet eller høyskole</c:v>
                </c:pt>
              </c:strCache>
            </c:strRef>
          </c:tx>
          <c:spPr>
            <a:solidFill>
              <a:schemeClr val="accent3"/>
            </a:solidFill>
            <a:ln>
              <a:noFill/>
            </a:ln>
            <a:effectLst/>
          </c:spPr>
          <c:invertIfNegative val="0"/>
          <c:cat>
            <c:strRef>
              <c:f>'25-64 år utd. nivå'!$A$11:$A$46</c:f>
              <c:strCache>
                <c:ptCount val="36"/>
                <c:pt idx="0">
                  <c:v>Tsjekkia</c:v>
                </c:pt>
                <c:pt idx="1">
                  <c:v>Polen</c:v>
                </c:pt>
                <c:pt idx="2">
                  <c:v>Slovakia</c:v>
                </c:pt>
                <c:pt idx="3">
                  <c:v>Canada</c:v>
                </c:pt>
                <c:pt idx="4">
                  <c:v>USA</c:v>
                </c:pt>
                <c:pt idx="5">
                  <c:v>Estland</c:v>
                </c:pt>
                <c:pt idx="6">
                  <c:v>Finland</c:v>
                </c:pt>
                <c:pt idx="7">
                  <c:v>Sveits</c:v>
                </c:pt>
                <c:pt idx="8">
                  <c:v>Slovenia</c:v>
                </c:pt>
                <c:pt idx="9">
                  <c:v>Korea</c:v>
                </c:pt>
                <c:pt idx="10">
                  <c:v>Latvia</c:v>
                </c:pt>
                <c:pt idx="11">
                  <c:v>Israel</c:v>
                </c:pt>
                <c:pt idx="12">
                  <c:v>Tyskland</c:v>
                </c:pt>
                <c:pt idx="13">
                  <c:v>Østerrike</c:v>
                </c:pt>
                <c:pt idx="14">
                  <c:v>Ungarn</c:v>
                </c:pt>
                <c:pt idx="15">
                  <c:v>Sverige</c:v>
                </c:pt>
                <c:pt idx="16">
                  <c:v>Irland</c:v>
                </c:pt>
                <c:pt idx="17">
                  <c:v>Norge</c:v>
                </c:pt>
                <c:pt idx="18">
                  <c:v>Danmark</c:v>
                </c:pt>
                <c:pt idx="19">
                  <c:v>Storbritannia</c:v>
                </c:pt>
                <c:pt idx="20">
                  <c:v>Australia</c:v>
                </c:pt>
                <c:pt idx="21">
                  <c:v>EU 22</c:v>
                </c:pt>
                <c:pt idx="22">
                  <c:v>New Zealand</c:v>
                </c:pt>
                <c:pt idx="23">
                  <c:v>OECD</c:v>
                </c:pt>
                <c:pt idx="24">
                  <c:v>Frankrike</c:v>
                </c:pt>
                <c:pt idx="25">
                  <c:v>Nederland</c:v>
                </c:pt>
                <c:pt idx="26">
                  <c:v>Island</c:v>
                </c:pt>
                <c:pt idx="27">
                  <c:v>Belgia</c:v>
                </c:pt>
                <c:pt idx="28">
                  <c:v>Luxembourg</c:v>
                </c:pt>
                <c:pt idx="29">
                  <c:v>Hellas</c:v>
                </c:pt>
                <c:pt idx="30">
                  <c:v>Chile</c:v>
                </c:pt>
                <c:pt idx="31">
                  <c:v>Italia</c:v>
                </c:pt>
                <c:pt idx="32">
                  <c:v>Spania</c:v>
                </c:pt>
                <c:pt idx="33">
                  <c:v>Portugal</c:v>
                </c:pt>
                <c:pt idx="34">
                  <c:v>Tyrkia</c:v>
                </c:pt>
                <c:pt idx="35">
                  <c:v>Mexico</c:v>
                </c:pt>
              </c:strCache>
            </c:strRef>
          </c:cat>
          <c:val>
            <c:numRef>
              <c:f>'25-64 år utd. nivå'!$D$11:$D$46</c:f>
              <c:numCache>
                <c:formatCode>0</c:formatCode>
                <c:ptCount val="36"/>
                <c:pt idx="0">
                  <c:v>23.927534000000001</c:v>
                </c:pt>
                <c:pt idx="1">
                  <c:v>29.919453000000001</c:v>
                </c:pt>
                <c:pt idx="2">
                  <c:v>23.095414999999999</c:v>
                </c:pt>
                <c:pt idx="3">
                  <c:v>56.71452</c:v>
                </c:pt>
                <c:pt idx="4">
                  <c:v>46.3568</c:v>
                </c:pt>
                <c:pt idx="5">
                  <c:v>39.663879000000001</c:v>
                </c:pt>
                <c:pt idx="6">
                  <c:v>44.304253000000003</c:v>
                </c:pt>
                <c:pt idx="7">
                  <c:v>42.594600999999997</c:v>
                </c:pt>
                <c:pt idx="8">
                  <c:v>34.299999999999997</c:v>
                </c:pt>
                <c:pt idx="9">
                  <c:v>47.744723999999998</c:v>
                </c:pt>
                <c:pt idx="10">
                  <c:v>33.882294000000002</c:v>
                </c:pt>
                <c:pt idx="11">
                  <c:v>50.916049999999998</c:v>
                </c:pt>
                <c:pt idx="12">
                  <c:v>28.583369999999999</c:v>
                </c:pt>
                <c:pt idx="13">
                  <c:v>32.394390000000001</c:v>
                </c:pt>
                <c:pt idx="14">
                  <c:v>24.054041000000002</c:v>
                </c:pt>
                <c:pt idx="15">
                  <c:v>41.936691000000003</c:v>
                </c:pt>
                <c:pt idx="16">
                  <c:v>45.658969999999997</c:v>
                </c:pt>
                <c:pt idx="17">
                  <c:v>43.207031000000001</c:v>
                </c:pt>
                <c:pt idx="18">
                  <c:v>39.232346</c:v>
                </c:pt>
                <c:pt idx="19">
                  <c:v>45.744304999999997</c:v>
                </c:pt>
                <c:pt idx="20">
                  <c:v>45.355674999999998</c:v>
                </c:pt>
                <c:pt idx="21">
                  <c:v>34.079523000000002</c:v>
                </c:pt>
                <c:pt idx="22">
                  <c:v>37.730431000000003</c:v>
                </c:pt>
                <c:pt idx="23">
                  <c:v>36.402892000000001</c:v>
                </c:pt>
                <c:pt idx="24">
                  <c:v>35.213791000000001</c:v>
                </c:pt>
                <c:pt idx="25">
                  <c:v>37.168109999999999</c:v>
                </c:pt>
                <c:pt idx="26">
                  <c:v>42.38409</c:v>
                </c:pt>
                <c:pt idx="27">
                  <c:v>40.257052999999999</c:v>
                </c:pt>
                <c:pt idx="28">
                  <c:v>40.325736999999997</c:v>
                </c:pt>
                <c:pt idx="29">
                  <c:v>31.027514</c:v>
                </c:pt>
                <c:pt idx="30">
                  <c:v>22.475199</c:v>
                </c:pt>
                <c:pt idx="31">
                  <c:v>18.669671999999998</c:v>
                </c:pt>
                <c:pt idx="32">
                  <c:v>36.351272999999999</c:v>
                </c:pt>
                <c:pt idx="33">
                  <c:v>24.039421000000001</c:v>
                </c:pt>
                <c:pt idx="34">
                  <c:v>20.013071</c:v>
                </c:pt>
                <c:pt idx="35">
                  <c:v>17.418994999999999</c:v>
                </c:pt>
              </c:numCache>
            </c:numRef>
          </c:val>
          <c:extLst>
            <c:ext xmlns:c16="http://schemas.microsoft.com/office/drawing/2014/chart" uri="{C3380CC4-5D6E-409C-BE32-E72D297353CC}">
              <c16:uniqueId val="{00000002-AAAB-47E7-B90D-DE9502FD5D2C}"/>
            </c:ext>
          </c:extLst>
        </c:ser>
        <c:dLbls>
          <c:showLegendKey val="0"/>
          <c:showVal val="0"/>
          <c:showCatName val="0"/>
          <c:showSerName val="0"/>
          <c:showPercent val="0"/>
          <c:showBubbleSize val="0"/>
        </c:dLbls>
        <c:gapWidth val="150"/>
        <c:overlap val="100"/>
        <c:axId val="638722856"/>
        <c:axId val="638724168"/>
      </c:barChart>
      <c:catAx>
        <c:axId val="638722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38724168"/>
        <c:crosses val="autoZero"/>
        <c:auto val="1"/>
        <c:lblAlgn val="ctr"/>
        <c:lblOffset val="100"/>
        <c:noMultiLvlLbl val="0"/>
      </c:catAx>
      <c:valAx>
        <c:axId val="638724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38722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3"/>
          <c:tx>
            <c:strRef>
              <c:f>sysselsetting_utd!$E$10</c:f>
              <c:strCache>
                <c:ptCount val="1"/>
                <c:pt idx="0">
                  <c:v>min</c:v>
                </c:pt>
              </c:strCache>
            </c:strRef>
          </c:tx>
          <c:spPr>
            <a:noFill/>
            <a:ln>
              <a:noFill/>
            </a:ln>
            <a:effectLst/>
          </c:spPr>
          <c:invertIfNegative val="0"/>
          <c:cat>
            <c:strRef>
              <c:f>sysselsetting_utd!$A$11:$A$47</c:f>
              <c:strCache>
                <c:ptCount val="37"/>
                <c:pt idx="0">
                  <c:v>Slovakia</c:v>
                </c:pt>
                <c:pt idx="1">
                  <c:v>Polen</c:v>
                </c:pt>
                <c:pt idx="2">
                  <c:v>Slovenia</c:v>
                </c:pt>
                <c:pt idx="3">
                  <c:v>Belgia</c:v>
                </c:pt>
                <c:pt idx="4">
                  <c:v>Hellas</c:v>
                </c:pt>
                <c:pt idx="5">
                  <c:v>Tsjekkia</c:v>
                </c:pt>
                <c:pt idx="6">
                  <c:v>Irland</c:v>
                </c:pt>
                <c:pt idx="7">
                  <c:v>Italia</c:v>
                </c:pt>
                <c:pt idx="8">
                  <c:v>Tyrkia</c:v>
                </c:pt>
                <c:pt idx="9">
                  <c:v>Israel</c:v>
                </c:pt>
                <c:pt idx="10">
                  <c:v>Finland</c:v>
                </c:pt>
                <c:pt idx="11">
                  <c:v>Frankrike</c:v>
                </c:pt>
                <c:pt idx="12">
                  <c:v>Østerrike</c:v>
                </c:pt>
                <c:pt idx="13">
                  <c:v>Ungarn</c:v>
                </c:pt>
                <c:pt idx="14">
                  <c:v>EU 22</c:v>
                </c:pt>
                <c:pt idx="15">
                  <c:v>Spania</c:v>
                </c:pt>
                <c:pt idx="16">
                  <c:v>USA</c:v>
                </c:pt>
                <c:pt idx="17">
                  <c:v>Canada</c:v>
                </c:pt>
                <c:pt idx="18">
                  <c:v>OECD</c:v>
                </c:pt>
                <c:pt idx="19">
                  <c:v>Australia</c:v>
                </c:pt>
                <c:pt idx="20">
                  <c:v>Tyskland</c:v>
                </c:pt>
                <c:pt idx="21">
                  <c:v>Luxembourg</c:v>
                </c:pt>
                <c:pt idx="22">
                  <c:v>Norge</c:v>
                </c:pt>
                <c:pt idx="23">
                  <c:v>Nederland</c:v>
                </c:pt>
                <c:pt idx="24">
                  <c:v>Latvia</c:v>
                </c:pt>
                <c:pt idx="25">
                  <c:v>Danmark</c:v>
                </c:pt>
                <c:pt idx="26">
                  <c:v>Chile</c:v>
                </c:pt>
                <c:pt idx="27">
                  <c:v>Storbritannia</c:v>
                </c:pt>
                <c:pt idx="28">
                  <c:v>Mexico</c:v>
                </c:pt>
                <c:pt idx="29">
                  <c:v>Estland</c:v>
                </c:pt>
                <c:pt idx="30">
                  <c:v>Korea</c:v>
                </c:pt>
                <c:pt idx="31">
                  <c:v>Sverige</c:v>
                </c:pt>
                <c:pt idx="32">
                  <c:v>Sveits</c:v>
                </c:pt>
                <c:pt idx="33">
                  <c:v>Portugal</c:v>
                </c:pt>
                <c:pt idx="34">
                  <c:v>New Zealand</c:v>
                </c:pt>
                <c:pt idx="35">
                  <c:v>Island</c:v>
                </c:pt>
                <c:pt idx="36">
                  <c:v>Japan</c:v>
                </c:pt>
              </c:strCache>
            </c:strRef>
          </c:cat>
          <c:val>
            <c:numRef>
              <c:f>sysselsetting_utd!$E$11:$E$47</c:f>
              <c:numCache>
                <c:formatCode>0</c:formatCode>
                <c:ptCount val="37"/>
                <c:pt idx="0">
                  <c:v>39.054001</c:v>
                </c:pt>
                <c:pt idx="1">
                  <c:v>41.831684000000003</c:v>
                </c:pt>
                <c:pt idx="2">
                  <c:v>45.92</c:v>
                </c:pt>
                <c:pt idx="3">
                  <c:v>46.531939999999999</c:v>
                </c:pt>
                <c:pt idx="4">
                  <c:v>49.611893000000002</c:v>
                </c:pt>
                <c:pt idx="5">
                  <c:v>50.521461000000002</c:v>
                </c:pt>
                <c:pt idx="6">
                  <c:v>50.852607999999996</c:v>
                </c:pt>
                <c:pt idx="7">
                  <c:v>51.803944000000001</c:v>
                </c:pt>
                <c:pt idx="8">
                  <c:v>52.307957000000002</c:v>
                </c:pt>
                <c:pt idx="9">
                  <c:v>52.498908999999998</c:v>
                </c:pt>
                <c:pt idx="10">
                  <c:v>52.727271999999999</c:v>
                </c:pt>
                <c:pt idx="11">
                  <c:v>52.730328</c:v>
                </c:pt>
                <c:pt idx="12">
                  <c:v>54.064987000000002</c:v>
                </c:pt>
                <c:pt idx="13">
                  <c:v>55.091338999999998</c:v>
                </c:pt>
                <c:pt idx="14">
                  <c:v>55.214506</c:v>
                </c:pt>
                <c:pt idx="15">
                  <c:v>55.527878000000001</c:v>
                </c:pt>
                <c:pt idx="16">
                  <c:v>55.559578000000002</c:v>
                </c:pt>
                <c:pt idx="17">
                  <c:v>55.593803000000001</c:v>
                </c:pt>
                <c:pt idx="18">
                  <c:v>57.657324000000003</c:v>
                </c:pt>
                <c:pt idx="19">
                  <c:v>58.893112000000002</c:v>
                </c:pt>
                <c:pt idx="20">
                  <c:v>60.017592999999998</c:v>
                </c:pt>
                <c:pt idx="21">
                  <c:v>60.378494000000003</c:v>
                </c:pt>
                <c:pt idx="22">
                  <c:v>61.126648000000003</c:v>
                </c:pt>
                <c:pt idx="23">
                  <c:v>61.267605000000003</c:v>
                </c:pt>
                <c:pt idx="24">
                  <c:v>61.445526000000001</c:v>
                </c:pt>
                <c:pt idx="25">
                  <c:v>62.082374999999999</c:v>
                </c:pt>
                <c:pt idx="26">
                  <c:v>62.158194999999999</c:v>
                </c:pt>
                <c:pt idx="27">
                  <c:v>62.649062999999998</c:v>
                </c:pt>
                <c:pt idx="28">
                  <c:v>64.624900999999994</c:v>
                </c:pt>
                <c:pt idx="29">
                  <c:v>65.376900000000006</c:v>
                </c:pt>
                <c:pt idx="30">
                  <c:v>65.798889000000003</c:v>
                </c:pt>
                <c:pt idx="31">
                  <c:v>66.827072000000001</c:v>
                </c:pt>
                <c:pt idx="32">
                  <c:v>67.160422999999994</c:v>
                </c:pt>
                <c:pt idx="33">
                  <c:v>68.405158999999998</c:v>
                </c:pt>
                <c:pt idx="34">
                  <c:v>72.886696000000001</c:v>
                </c:pt>
                <c:pt idx="35">
                  <c:v>77.020790000000005</c:v>
                </c:pt>
                <c:pt idx="36">
                  <c:v>0</c:v>
                </c:pt>
              </c:numCache>
            </c:numRef>
          </c:val>
          <c:extLst>
            <c:ext xmlns:c16="http://schemas.microsoft.com/office/drawing/2014/chart" uri="{C3380CC4-5D6E-409C-BE32-E72D297353CC}">
              <c16:uniqueId val="{00000003-8867-4865-ADA2-C2A09DDC4B76}"/>
            </c:ext>
          </c:extLst>
        </c:ser>
        <c:ser>
          <c:idx val="4"/>
          <c:order val="4"/>
          <c:tx>
            <c:strRef>
              <c:f>sysselsetting_utd!$F$10</c:f>
              <c:strCache>
                <c:ptCount val="1"/>
                <c:pt idx="0">
                  <c:v>maks</c:v>
                </c:pt>
              </c:strCache>
            </c:strRef>
          </c:tx>
          <c:spPr>
            <a:solidFill>
              <a:schemeClr val="accent5"/>
            </a:solidFill>
            <a:ln>
              <a:noFill/>
            </a:ln>
            <a:effectLst/>
          </c:spPr>
          <c:invertIfNegative val="0"/>
          <c:cat>
            <c:strRef>
              <c:f>sysselsetting_utd!$A$11:$A$47</c:f>
              <c:strCache>
                <c:ptCount val="37"/>
                <c:pt idx="0">
                  <c:v>Slovakia</c:v>
                </c:pt>
                <c:pt idx="1">
                  <c:v>Polen</c:v>
                </c:pt>
                <c:pt idx="2">
                  <c:v>Slovenia</c:v>
                </c:pt>
                <c:pt idx="3">
                  <c:v>Belgia</c:v>
                </c:pt>
                <c:pt idx="4">
                  <c:v>Hellas</c:v>
                </c:pt>
                <c:pt idx="5">
                  <c:v>Tsjekkia</c:v>
                </c:pt>
                <c:pt idx="6">
                  <c:v>Irland</c:v>
                </c:pt>
                <c:pt idx="7">
                  <c:v>Italia</c:v>
                </c:pt>
                <c:pt idx="8">
                  <c:v>Tyrkia</c:v>
                </c:pt>
                <c:pt idx="9">
                  <c:v>Israel</c:v>
                </c:pt>
                <c:pt idx="10">
                  <c:v>Finland</c:v>
                </c:pt>
                <c:pt idx="11">
                  <c:v>Frankrike</c:v>
                </c:pt>
                <c:pt idx="12">
                  <c:v>Østerrike</c:v>
                </c:pt>
                <c:pt idx="13">
                  <c:v>Ungarn</c:v>
                </c:pt>
                <c:pt idx="14">
                  <c:v>EU 22</c:v>
                </c:pt>
                <c:pt idx="15">
                  <c:v>Spania</c:v>
                </c:pt>
                <c:pt idx="16">
                  <c:v>USA</c:v>
                </c:pt>
                <c:pt idx="17">
                  <c:v>Canada</c:v>
                </c:pt>
                <c:pt idx="18">
                  <c:v>OECD</c:v>
                </c:pt>
                <c:pt idx="19">
                  <c:v>Australia</c:v>
                </c:pt>
                <c:pt idx="20">
                  <c:v>Tyskland</c:v>
                </c:pt>
                <c:pt idx="21">
                  <c:v>Luxembourg</c:v>
                </c:pt>
                <c:pt idx="22">
                  <c:v>Norge</c:v>
                </c:pt>
                <c:pt idx="23">
                  <c:v>Nederland</c:v>
                </c:pt>
                <c:pt idx="24">
                  <c:v>Latvia</c:v>
                </c:pt>
                <c:pt idx="25">
                  <c:v>Danmark</c:v>
                </c:pt>
                <c:pt idx="26">
                  <c:v>Chile</c:v>
                </c:pt>
                <c:pt idx="27">
                  <c:v>Storbritannia</c:v>
                </c:pt>
                <c:pt idx="28">
                  <c:v>Mexico</c:v>
                </c:pt>
                <c:pt idx="29">
                  <c:v>Estland</c:v>
                </c:pt>
                <c:pt idx="30">
                  <c:v>Korea</c:v>
                </c:pt>
                <c:pt idx="31">
                  <c:v>Sverige</c:v>
                </c:pt>
                <c:pt idx="32">
                  <c:v>Sveits</c:v>
                </c:pt>
                <c:pt idx="33">
                  <c:v>Portugal</c:v>
                </c:pt>
                <c:pt idx="34">
                  <c:v>New Zealand</c:v>
                </c:pt>
                <c:pt idx="35">
                  <c:v>Island</c:v>
                </c:pt>
                <c:pt idx="36">
                  <c:v>Japan</c:v>
                </c:pt>
              </c:strCache>
            </c:strRef>
          </c:cat>
          <c:val>
            <c:numRef>
              <c:f>sysselsetting_utd!$F$11:$F$47</c:f>
              <c:numCache>
                <c:formatCode>0</c:formatCode>
                <c:ptCount val="37"/>
                <c:pt idx="0">
                  <c:v>42.989845000000003</c:v>
                </c:pt>
                <c:pt idx="1">
                  <c:v>46.306674999999991</c:v>
                </c:pt>
                <c:pt idx="2">
                  <c:v>40.679999999999993</c:v>
                </c:pt>
                <c:pt idx="3">
                  <c:v>38.685443999999997</c:v>
                </c:pt>
                <c:pt idx="4">
                  <c:v>22.222884999999998</c:v>
                </c:pt>
                <c:pt idx="5">
                  <c:v>35.515022999999999</c:v>
                </c:pt>
                <c:pt idx="6">
                  <c:v>34.015236000000009</c:v>
                </c:pt>
                <c:pt idx="7">
                  <c:v>28.897525000000002</c:v>
                </c:pt>
                <c:pt idx="8">
                  <c:v>22.901026999999999</c:v>
                </c:pt>
                <c:pt idx="9">
                  <c:v>34.631134000000003</c:v>
                </c:pt>
                <c:pt idx="10">
                  <c:v>32.138474000000002</c:v>
                </c:pt>
                <c:pt idx="11">
                  <c:v>32.426569999999998</c:v>
                </c:pt>
                <c:pt idx="12">
                  <c:v>32.382072999999991</c:v>
                </c:pt>
                <c:pt idx="13">
                  <c:v>30.009941000000005</c:v>
                </c:pt>
                <c:pt idx="14">
                  <c:v>29.903326000000007</c:v>
                </c:pt>
                <c:pt idx="15">
                  <c:v>25.411865000000006</c:v>
                </c:pt>
                <c:pt idx="16">
                  <c:v>26.238265999999996</c:v>
                </c:pt>
                <c:pt idx="17">
                  <c:v>26.795571000000002</c:v>
                </c:pt>
                <c:pt idx="18">
                  <c:v>27.132941000000002</c:v>
                </c:pt>
                <c:pt idx="19">
                  <c:v>25.058289000000002</c:v>
                </c:pt>
                <c:pt idx="20">
                  <c:v>28.567337000000002</c:v>
                </c:pt>
                <c:pt idx="21">
                  <c:v>25.964866999999998</c:v>
                </c:pt>
                <c:pt idx="22">
                  <c:v>27.719634999999997</c:v>
                </c:pt>
                <c:pt idx="23">
                  <c:v>27.563205999999994</c:v>
                </c:pt>
                <c:pt idx="24">
                  <c:v>26.119041999999993</c:v>
                </c:pt>
                <c:pt idx="25">
                  <c:v>23.769416000000007</c:v>
                </c:pt>
                <c:pt idx="26">
                  <c:v>22.247245999999997</c:v>
                </c:pt>
                <c:pt idx="27">
                  <c:v>22.817574000000008</c:v>
                </c:pt>
                <c:pt idx="28">
                  <c:v>15.342399</c:v>
                </c:pt>
                <c:pt idx="29">
                  <c:v>20.302352999999997</c:v>
                </c:pt>
                <c:pt idx="30">
                  <c:v>11.581718999999993</c:v>
                </c:pt>
                <c:pt idx="31">
                  <c:v>22.664794999999998</c:v>
                </c:pt>
                <c:pt idx="32">
                  <c:v>21.093254000000002</c:v>
                </c:pt>
                <c:pt idx="33">
                  <c:v>18.423042000000009</c:v>
                </c:pt>
                <c:pt idx="34">
                  <c:v>15.720337000000001</c:v>
                </c:pt>
                <c:pt idx="35">
                  <c:v>16.065635999999998</c:v>
                </c:pt>
                <c:pt idx="36">
                  <c:v>0</c:v>
                </c:pt>
              </c:numCache>
            </c:numRef>
          </c:val>
          <c:extLst>
            <c:ext xmlns:c16="http://schemas.microsoft.com/office/drawing/2014/chart" uri="{C3380CC4-5D6E-409C-BE32-E72D297353CC}">
              <c16:uniqueId val="{00000004-8867-4865-ADA2-C2A09DDC4B76}"/>
            </c:ext>
          </c:extLst>
        </c:ser>
        <c:dLbls>
          <c:showLegendKey val="0"/>
          <c:showVal val="0"/>
          <c:showCatName val="0"/>
          <c:showSerName val="0"/>
          <c:showPercent val="0"/>
          <c:showBubbleSize val="0"/>
        </c:dLbls>
        <c:gapWidth val="500"/>
        <c:overlap val="100"/>
        <c:axId val="446867320"/>
        <c:axId val="446867648"/>
      </c:barChart>
      <c:scatterChart>
        <c:scatterStyle val="lineMarker"/>
        <c:varyColors val="0"/>
        <c:ser>
          <c:idx val="0"/>
          <c:order val="0"/>
          <c:tx>
            <c:strRef>
              <c:f>sysselsetting_utd!$B$10</c:f>
              <c:strCache>
                <c:ptCount val="1"/>
                <c:pt idx="0">
                  <c:v>Grunnskole</c:v>
                </c:pt>
              </c:strCache>
            </c:strRef>
          </c:tx>
          <c:spPr>
            <a:ln w="25400" cap="rnd">
              <a:noFill/>
              <a:round/>
            </a:ln>
            <a:effectLst/>
          </c:spPr>
          <c:marker>
            <c:symbol val="circle"/>
            <c:size val="5"/>
            <c:spPr>
              <a:solidFill>
                <a:schemeClr val="accent1"/>
              </a:solidFill>
              <a:ln w="9525">
                <a:solidFill>
                  <a:schemeClr val="accent1"/>
                </a:solidFill>
              </a:ln>
              <a:effectLst/>
            </c:spPr>
          </c:marker>
          <c:xVal>
            <c:strRef>
              <c:f>sysselsetting_utd!$A$11:$A$47</c:f>
              <c:strCache>
                <c:ptCount val="37"/>
                <c:pt idx="0">
                  <c:v>Slovakia</c:v>
                </c:pt>
                <c:pt idx="1">
                  <c:v>Polen</c:v>
                </c:pt>
                <c:pt idx="2">
                  <c:v>Slovenia</c:v>
                </c:pt>
                <c:pt idx="3">
                  <c:v>Belgia</c:v>
                </c:pt>
                <c:pt idx="4">
                  <c:v>Hellas</c:v>
                </c:pt>
                <c:pt idx="5">
                  <c:v>Tsjekkia</c:v>
                </c:pt>
                <c:pt idx="6">
                  <c:v>Irland</c:v>
                </c:pt>
                <c:pt idx="7">
                  <c:v>Italia</c:v>
                </c:pt>
                <c:pt idx="8">
                  <c:v>Tyrkia</c:v>
                </c:pt>
                <c:pt idx="9">
                  <c:v>Israel</c:v>
                </c:pt>
                <c:pt idx="10">
                  <c:v>Finland</c:v>
                </c:pt>
                <c:pt idx="11">
                  <c:v>Frankrike</c:v>
                </c:pt>
                <c:pt idx="12">
                  <c:v>Østerrike</c:v>
                </c:pt>
                <c:pt idx="13">
                  <c:v>Ungarn</c:v>
                </c:pt>
                <c:pt idx="14">
                  <c:v>EU 22</c:v>
                </c:pt>
                <c:pt idx="15">
                  <c:v>Spania</c:v>
                </c:pt>
                <c:pt idx="16">
                  <c:v>USA</c:v>
                </c:pt>
                <c:pt idx="17">
                  <c:v>Canada</c:v>
                </c:pt>
                <c:pt idx="18">
                  <c:v>OECD</c:v>
                </c:pt>
                <c:pt idx="19">
                  <c:v>Australia</c:v>
                </c:pt>
                <c:pt idx="20">
                  <c:v>Tyskland</c:v>
                </c:pt>
                <c:pt idx="21">
                  <c:v>Luxembourg</c:v>
                </c:pt>
                <c:pt idx="22">
                  <c:v>Norge</c:v>
                </c:pt>
                <c:pt idx="23">
                  <c:v>Nederland</c:v>
                </c:pt>
                <c:pt idx="24">
                  <c:v>Latvia</c:v>
                </c:pt>
                <c:pt idx="25">
                  <c:v>Danmark</c:v>
                </c:pt>
                <c:pt idx="26">
                  <c:v>Chile</c:v>
                </c:pt>
                <c:pt idx="27">
                  <c:v>Storbritannia</c:v>
                </c:pt>
                <c:pt idx="28">
                  <c:v>Mexico</c:v>
                </c:pt>
                <c:pt idx="29">
                  <c:v>Estland</c:v>
                </c:pt>
                <c:pt idx="30">
                  <c:v>Korea</c:v>
                </c:pt>
                <c:pt idx="31">
                  <c:v>Sverige</c:v>
                </c:pt>
                <c:pt idx="32">
                  <c:v>Sveits</c:v>
                </c:pt>
                <c:pt idx="33">
                  <c:v>Portugal</c:v>
                </c:pt>
                <c:pt idx="34">
                  <c:v>New Zealand</c:v>
                </c:pt>
                <c:pt idx="35">
                  <c:v>Island</c:v>
                </c:pt>
                <c:pt idx="36">
                  <c:v>Japan</c:v>
                </c:pt>
              </c:strCache>
            </c:strRef>
          </c:xVal>
          <c:yVal>
            <c:numRef>
              <c:f>sysselsetting_utd!$B$11:$B$47</c:f>
              <c:numCache>
                <c:formatCode>0</c:formatCode>
                <c:ptCount val="37"/>
                <c:pt idx="0">
                  <c:v>39.054001</c:v>
                </c:pt>
                <c:pt idx="1">
                  <c:v>41.831684000000003</c:v>
                </c:pt>
                <c:pt idx="2">
                  <c:v>45.92</c:v>
                </c:pt>
                <c:pt idx="3">
                  <c:v>46.531939999999999</c:v>
                </c:pt>
                <c:pt idx="4">
                  <c:v>49.611893000000002</c:v>
                </c:pt>
                <c:pt idx="5">
                  <c:v>50.521461000000002</c:v>
                </c:pt>
                <c:pt idx="6">
                  <c:v>50.852607999999996</c:v>
                </c:pt>
                <c:pt idx="7">
                  <c:v>51.803944000000001</c:v>
                </c:pt>
                <c:pt idx="8">
                  <c:v>52.307957000000002</c:v>
                </c:pt>
                <c:pt idx="9">
                  <c:v>52.498908999999998</c:v>
                </c:pt>
                <c:pt idx="10">
                  <c:v>52.727271999999999</c:v>
                </c:pt>
                <c:pt idx="11">
                  <c:v>52.730328</c:v>
                </c:pt>
                <c:pt idx="12">
                  <c:v>54.064987000000002</c:v>
                </c:pt>
                <c:pt idx="13">
                  <c:v>55.091338999999998</c:v>
                </c:pt>
                <c:pt idx="14">
                  <c:v>55.214506</c:v>
                </c:pt>
                <c:pt idx="15">
                  <c:v>55.527878000000001</c:v>
                </c:pt>
                <c:pt idx="16">
                  <c:v>55.559578000000002</c:v>
                </c:pt>
                <c:pt idx="17">
                  <c:v>55.593803000000001</c:v>
                </c:pt>
                <c:pt idx="18">
                  <c:v>57.657324000000003</c:v>
                </c:pt>
                <c:pt idx="19">
                  <c:v>58.893112000000002</c:v>
                </c:pt>
                <c:pt idx="20">
                  <c:v>60.017592999999998</c:v>
                </c:pt>
                <c:pt idx="21">
                  <c:v>60.378494000000003</c:v>
                </c:pt>
                <c:pt idx="22">
                  <c:v>61.126648000000003</c:v>
                </c:pt>
                <c:pt idx="23">
                  <c:v>61.267605000000003</c:v>
                </c:pt>
                <c:pt idx="24">
                  <c:v>61.445526000000001</c:v>
                </c:pt>
                <c:pt idx="25">
                  <c:v>62.082374999999999</c:v>
                </c:pt>
                <c:pt idx="26">
                  <c:v>62.158194999999999</c:v>
                </c:pt>
                <c:pt idx="27">
                  <c:v>62.649062999999998</c:v>
                </c:pt>
                <c:pt idx="28">
                  <c:v>64.624900999999994</c:v>
                </c:pt>
                <c:pt idx="29">
                  <c:v>65.376900000000006</c:v>
                </c:pt>
                <c:pt idx="30">
                  <c:v>65.798889000000003</c:v>
                </c:pt>
                <c:pt idx="31">
                  <c:v>66.827072000000001</c:v>
                </c:pt>
                <c:pt idx="32">
                  <c:v>67.160422999999994</c:v>
                </c:pt>
                <c:pt idx="33">
                  <c:v>68.405158999999998</c:v>
                </c:pt>
                <c:pt idx="34">
                  <c:v>72.886696000000001</c:v>
                </c:pt>
                <c:pt idx="35">
                  <c:v>77.020790000000005</c:v>
                </c:pt>
                <c:pt idx="36">
                  <c:v>0</c:v>
                </c:pt>
              </c:numCache>
            </c:numRef>
          </c:yVal>
          <c:smooth val="0"/>
          <c:extLst>
            <c:ext xmlns:c16="http://schemas.microsoft.com/office/drawing/2014/chart" uri="{C3380CC4-5D6E-409C-BE32-E72D297353CC}">
              <c16:uniqueId val="{00000000-8867-4865-ADA2-C2A09DDC4B76}"/>
            </c:ext>
          </c:extLst>
        </c:ser>
        <c:ser>
          <c:idx val="1"/>
          <c:order val="1"/>
          <c:tx>
            <c:strRef>
              <c:f>sysselsetting_utd!$C$10</c:f>
              <c:strCache>
                <c:ptCount val="1"/>
                <c:pt idx="0">
                  <c:v>Videregående</c:v>
                </c:pt>
              </c:strCache>
            </c:strRef>
          </c:tx>
          <c:spPr>
            <a:ln w="25400" cap="rnd">
              <a:noFill/>
              <a:round/>
            </a:ln>
            <a:effectLst/>
          </c:spPr>
          <c:marker>
            <c:symbol val="circle"/>
            <c:size val="5"/>
            <c:spPr>
              <a:solidFill>
                <a:schemeClr val="accent2"/>
              </a:solidFill>
              <a:ln w="9525">
                <a:solidFill>
                  <a:schemeClr val="accent2"/>
                </a:solidFill>
              </a:ln>
              <a:effectLst/>
            </c:spPr>
          </c:marker>
          <c:xVal>
            <c:strRef>
              <c:f>sysselsetting_utd!$A$11:$A$47</c:f>
              <c:strCache>
                <c:ptCount val="37"/>
                <c:pt idx="0">
                  <c:v>Slovakia</c:v>
                </c:pt>
                <c:pt idx="1">
                  <c:v>Polen</c:v>
                </c:pt>
                <c:pt idx="2">
                  <c:v>Slovenia</c:v>
                </c:pt>
                <c:pt idx="3">
                  <c:v>Belgia</c:v>
                </c:pt>
                <c:pt idx="4">
                  <c:v>Hellas</c:v>
                </c:pt>
                <c:pt idx="5">
                  <c:v>Tsjekkia</c:v>
                </c:pt>
                <c:pt idx="6">
                  <c:v>Irland</c:v>
                </c:pt>
                <c:pt idx="7">
                  <c:v>Italia</c:v>
                </c:pt>
                <c:pt idx="8">
                  <c:v>Tyrkia</c:v>
                </c:pt>
                <c:pt idx="9">
                  <c:v>Israel</c:v>
                </c:pt>
                <c:pt idx="10">
                  <c:v>Finland</c:v>
                </c:pt>
                <c:pt idx="11">
                  <c:v>Frankrike</c:v>
                </c:pt>
                <c:pt idx="12">
                  <c:v>Østerrike</c:v>
                </c:pt>
                <c:pt idx="13">
                  <c:v>Ungarn</c:v>
                </c:pt>
                <c:pt idx="14">
                  <c:v>EU 22</c:v>
                </c:pt>
                <c:pt idx="15">
                  <c:v>Spania</c:v>
                </c:pt>
                <c:pt idx="16">
                  <c:v>USA</c:v>
                </c:pt>
                <c:pt idx="17">
                  <c:v>Canada</c:v>
                </c:pt>
                <c:pt idx="18">
                  <c:v>OECD</c:v>
                </c:pt>
                <c:pt idx="19">
                  <c:v>Australia</c:v>
                </c:pt>
                <c:pt idx="20">
                  <c:v>Tyskland</c:v>
                </c:pt>
                <c:pt idx="21">
                  <c:v>Luxembourg</c:v>
                </c:pt>
                <c:pt idx="22">
                  <c:v>Norge</c:v>
                </c:pt>
                <c:pt idx="23">
                  <c:v>Nederland</c:v>
                </c:pt>
                <c:pt idx="24">
                  <c:v>Latvia</c:v>
                </c:pt>
                <c:pt idx="25">
                  <c:v>Danmark</c:v>
                </c:pt>
                <c:pt idx="26">
                  <c:v>Chile</c:v>
                </c:pt>
                <c:pt idx="27">
                  <c:v>Storbritannia</c:v>
                </c:pt>
                <c:pt idx="28">
                  <c:v>Mexico</c:v>
                </c:pt>
                <c:pt idx="29">
                  <c:v>Estland</c:v>
                </c:pt>
                <c:pt idx="30">
                  <c:v>Korea</c:v>
                </c:pt>
                <c:pt idx="31">
                  <c:v>Sverige</c:v>
                </c:pt>
                <c:pt idx="32">
                  <c:v>Sveits</c:v>
                </c:pt>
                <c:pt idx="33">
                  <c:v>Portugal</c:v>
                </c:pt>
                <c:pt idx="34">
                  <c:v>New Zealand</c:v>
                </c:pt>
                <c:pt idx="35">
                  <c:v>Island</c:v>
                </c:pt>
                <c:pt idx="36">
                  <c:v>Japan</c:v>
                </c:pt>
              </c:strCache>
            </c:strRef>
          </c:xVal>
          <c:yVal>
            <c:numRef>
              <c:f>sysselsetting_utd!$C$11:$C$47</c:f>
              <c:numCache>
                <c:formatCode>0</c:formatCode>
                <c:ptCount val="37"/>
                <c:pt idx="0">
                  <c:v>75.367385999999996</c:v>
                </c:pt>
                <c:pt idx="1">
                  <c:v>69.591835000000003</c:v>
                </c:pt>
                <c:pt idx="2">
                  <c:v>70.05</c:v>
                </c:pt>
                <c:pt idx="3">
                  <c:v>73.307259000000002</c:v>
                </c:pt>
                <c:pt idx="4">
                  <c:v>59.319614000000001</c:v>
                </c:pt>
                <c:pt idx="5">
                  <c:v>82.215880999999996</c:v>
                </c:pt>
                <c:pt idx="6">
                  <c:v>71.937363000000005</c:v>
                </c:pt>
                <c:pt idx="7">
                  <c:v>70.968208000000004</c:v>
                </c:pt>
                <c:pt idx="8">
                  <c:v>62.549151999999999</c:v>
                </c:pt>
                <c:pt idx="9">
                  <c:v>73.550528999999997</c:v>
                </c:pt>
                <c:pt idx="10">
                  <c:v>74.074073999999996</c:v>
                </c:pt>
                <c:pt idx="11">
                  <c:v>73.024367999999996</c:v>
                </c:pt>
                <c:pt idx="12">
                  <c:v>76.641907000000003</c:v>
                </c:pt>
                <c:pt idx="13">
                  <c:v>77.582481000000001</c:v>
                </c:pt>
                <c:pt idx="14">
                  <c:v>75.558909999999997</c:v>
                </c:pt>
                <c:pt idx="15">
                  <c:v>70.187393</c:v>
                </c:pt>
                <c:pt idx="16">
                  <c:v>69.978072999999995</c:v>
                </c:pt>
                <c:pt idx="17">
                  <c:v>74.156807000000001</c:v>
                </c:pt>
                <c:pt idx="18">
                  <c:v>75.581186000000002</c:v>
                </c:pt>
                <c:pt idx="19">
                  <c:v>78.158248999999998</c:v>
                </c:pt>
                <c:pt idx="20">
                  <c:v>81.597160000000002</c:v>
                </c:pt>
                <c:pt idx="21">
                  <c:v>74.798195000000007</c:v>
                </c:pt>
                <c:pt idx="22">
                  <c:v>79.687790000000007</c:v>
                </c:pt>
                <c:pt idx="23">
                  <c:v>80.105300999999997</c:v>
                </c:pt>
                <c:pt idx="24">
                  <c:v>72.896797000000007</c:v>
                </c:pt>
                <c:pt idx="25">
                  <c:v>81.011093000000002</c:v>
                </c:pt>
                <c:pt idx="26">
                  <c:v>71.810187999999997</c:v>
                </c:pt>
                <c:pt idx="27">
                  <c:v>81.025443999999993</c:v>
                </c:pt>
                <c:pt idx="28">
                  <c:v>70.602965999999995</c:v>
                </c:pt>
                <c:pt idx="29">
                  <c:v>78.770026999999999</c:v>
                </c:pt>
                <c:pt idx="30">
                  <c:v>73.048209999999997</c:v>
                </c:pt>
                <c:pt idx="31">
                  <c:v>86.019340999999997</c:v>
                </c:pt>
                <c:pt idx="32">
                  <c:v>81.832122999999996</c:v>
                </c:pt>
                <c:pt idx="33">
                  <c:v>81.804901000000001</c:v>
                </c:pt>
                <c:pt idx="34">
                  <c:v>82.556374000000005</c:v>
                </c:pt>
                <c:pt idx="35">
                  <c:v>89.533828999999997</c:v>
                </c:pt>
                <c:pt idx="36">
                  <c:v>0</c:v>
                </c:pt>
              </c:numCache>
            </c:numRef>
          </c:yVal>
          <c:smooth val="0"/>
          <c:extLst>
            <c:ext xmlns:c16="http://schemas.microsoft.com/office/drawing/2014/chart" uri="{C3380CC4-5D6E-409C-BE32-E72D297353CC}">
              <c16:uniqueId val="{00000001-8867-4865-ADA2-C2A09DDC4B76}"/>
            </c:ext>
          </c:extLst>
        </c:ser>
        <c:ser>
          <c:idx val="2"/>
          <c:order val="2"/>
          <c:tx>
            <c:strRef>
              <c:f>sysselsetting_utd!$D$10</c:f>
              <c:strCache>
                <c:ptCount val="1"/>
                <c:pt idx="0">
                  <c:v>Universitet og høyskole</c:v>
                </c:pt>
              </c:strCache>
            </c:strRef>
          </c:tx>
          <c:spPr>
            <a:ln w="25400" cap="rnd">
              <a:noFill/>
              <a:round/>
            </a:ln>
            <a:effectLst/>
          </c:spPr>
          <c:marker>
            <c:symbol val="circle"/>
            <c:size val="5"/>
            <c:spPr>
              <a:solidFill>
                <a:schemeClr val="accent3"/>
              </a:solidFill>
              <a:ln w="9525">
                <a:solidFill>
                  <a:schemeClr val="accent3"/>
                </a:solidFill>
              </a:ln>
              <a:effectLst/>
            </c:spPr>
          </c:marker>
          <c:xVal>
            <c:strRef>
              <c:f>sysselsetting_utd!$A$11:$A$47</c:f>
              <c:strCache>
                <c:ptCount val="37"/>
                <c:pt idx="0">
                  <c:v>Slovakia</c:v>
                </c:pt>
                <c:pt idx="1">
                  <c:v>Polen</c:v>
                </c:pt>
                <c:pt idx="2">
                  <c:v>Slovenia</c:v>
                </c:pt>
                <c:pt idx="3">
                  <c:v>Belgia</c:v>
                </c:pt>
                <c:pt idx="4">
                  <c:v>Hellas</c:v>
                </c:pt>
                <c:pt idx="5">
                  <c:v>Tsjekkia</c:v>
                </c:pt>
                <c:pt idx="6">
                  <c:v>Irland</c:v>
                </c:pt>
                <c:pt idx="7">
                  <c:v>Italia</c:v>
                </c:pt>
                <c:pt idx="8">
                  <c:v>Tyrkia</c:v>
                </c:pt>
                <c:pt idx="9">
                  <c:v>Israel</c:v>
                </c:pt>
                <c:pt idx="10">
                  <c:v>Finland</c:v>
                </c:pt>
                <c:pt idx="11">
                  <c:v>Frankrike</c:v>
                </c:pt>
                <c:pt idx="12">
                  <c:v>Østerrike</c:v>
                </c:pt>
                <c:pt idx="13">
                  <c:v>Ungarn</c:v>
                </c:pt>
                <c:pt idx="14">
                  <c:v>EU 22</c:v>
                </c:pt>
                <c:pt idx="15">
                  <c:v>Spania</c:v>
                </c:pt>
                <c:pt idx="16">
                  <c:v>USA</c:v>
                </c:pt>
                <c:pt idx="17">
                  <c:v>Canada</c:v>
                </c:pt>
                <c:pt idx="18">
                  <c:v>OECD</c:v>
                </c:pt>
                <c:pt idx="19">
                  <c:v>Australia</c:v>
                </c:pt>
                <c:pt idx="20">
                  <c:v>Tyskland</c:v>
                </c:pt>
                <c:pt idx="21">
                  <c:v>Luxembourg</c:v>
                </c:pt>
                <c:pt idx="22">
                  <c:v>Norge</c:v>
                </c:pt>
                <c:pt idx="23">
                  <c:v>Nederland</c:v>
                </c:pt>
                <c:pt idx="24">
                  <c:v>Latvia</c:v>
                </c:pt>
                <c:pt idx="25">
                  <c:v>Danmark</c:v>
                </c:pt>
                <c:pt idx="26">
                  <c:v>Chile</c:v>
                </c:pt>
                <c:pt idx="27">
                  <c:v>Storbritannia</c:v>
                </c:pt>
                <c:pt idx="28">
                  <c:v>Mexico</c:v>
                </c:pt>
                <c:pt idx="29">
                  <c:v>Estland</c:v>
                </c:pt>
                <c:pt idx="30">
                  <c:v>Korea</c:v>
                </c:pt>
                <c:pt idx="31">
                  <c:v>Sverige</c:v>
                </c:pt>
                <c:pt idx="32">
                  <c:v>Sveits</c:v>
                </c:pt>
                <c:pt idx="33">
                  <c:v>Portugal</c:v>
                </c:pt>
                <c:pt idx="34">
                  <c:v>New Zealand</c:v>
                </c:pt>
                <c:pt idx="35">
                  <c:v>Island</c:v>
                </c:pt>
                <c:pt idx="36">
                  <c:v>Japan</c:v>
                </c:pt>
              </c:strCache>
            </c:strRef>
          </c:xVal>
          <c:yVal>
            <c:numRef>
              <c:f>sysselsetting_utd!$D$11:$D$47</c:f>
              <c:numCache>
                <c:formatCode>0</c:formatCode>
                <c:ptCount val="37"/>
                <c:pt idx="0">
                  <c:v>82.043846000000002</c:v>
                </c:pt>
                <c:pt idx="1">
                  <c:v>88.138358999999994</c:v>
                </c:pt>
                <c:pt idx="2">
                  <c:v>86.6</c:v>
                </c:pt>
                <c:pt idx="3">
                  <c:v>85.217383999999996</c:v>
                </c:pt>
                <c:pt idx="4">
                  <c:v>71.834778</c:v>
                </c:pt>
                <c:pt idx="5">
                  <c:v>86.036484000000002</c:v>
                </c:pt>
                <c:pt idx="6">
                  <c:v>84.867844000000005</c:v>
                </c:pt>
                <c:pt idx="7">
                  <c:v>80.701469000000003</c:v>
                </c:pt>
                <c:pt idx="8">
                  <c:v>75.208984000000001</c:v>
                </c:pt>
                <c:pt idx="9">
                  <c:v>87.130043000000001</c:v>
                </c:pt>
                <c:pt idx="10">
                  <c:v>84.865746000000001</c:v>
                </c:pt>
                <c:pt idx="11">
                  <c:v>85.156897999999998</c:v>
                </c:pt>
                <c:pt idx="12">
                  <c:v>86.447059999999993</c:v>
                </c:pt>
                <c:pt idx="13">
                  <c:v>85.101280000000003</c:v>
                </c:pt>
                <c:pt idx="14">
                  <c:v>85.117832000000007</c:v>
                </c:pt>
                <c:pt idx="15">
                  <c:v>80.939743000000007</c:v>
                </c:pt>
                <c:pt idx="16">
                  <c:v>81.797843999999998</c:v>
                </c:pt>
                <c:pt idx="17">
                  <c:v>82.389374000000004</c:v>
                </c:pt>
                <c:pt idx="18">
                  <c:v>84.790265000000005</c:v>
                </c:pt>
                <c:pt idx="19">
                  <c:v>83.951401000000004</c:v>
                </c:pt>
                <c:pt idx="20">
                  <c:v>88.58493</c:v>
                </c:pt>
                <c:pt idx="21">
                  <c:v>86.343361000000002</c:v>
                </c:pt>
                <c:pt idx="22">
                  <c:v>88.846283</c:v>
                </c:pt>
                <c:pt idx="23">
                  <c:v>88.830810999999997</c:v>
                </c:pt>
                <c:pt idx="24">
                  <c:v>87.564567999999994</c:v>
                </c:pt>
                <c:pt idx="25">
                  <c:v>85.851791000000006</c:v>
                </c:pt>
                <c:pt idx="26">
                  <c:v>84.405440999999996</c:v>
                </c:pt>
                <c:pt idx="27">
                  <c:v>85.466637000000006</c:v>
                </c:pt>
                <c:pt idx="28">
                  <c:v>79.967299999999994</c:v>
                </c:pt>
                <c:pt idx="29">
                  <c:v>85.679253000000003</c:v>
                </c:pt>
                <c:pt idx="30">
                  <c:v>77.380607999999995</c:v>
                </c:pt>
                <c:pt idx="31">
                  <c:v>89.491866999999999</c:v>
                </c:pt>
                <c:pt idx="32">
                  <c:v>88.253676999999996</c:v>
                </c:pt>
                <c:pt idx="33">
                  <c:v>86.828201000000007</c:v>
                </c:pt>
                <c:pt idx="34">
                  <c:v>88.607033000000001</c:v>
                </c:pt>
                <c:pt idx="35">
                  <c:v>93.086426000000003</c:v>
                </c:pt>
                <c:pt idx="36">
                  <c:v>84.042557000000002</c:v>
                </c:pt>
              </c:numCache>
            </c:numRef>
          </c:yVal>
          <c:smooth val="0"/>
          <c:extLst>
            <c:ext xmlns:c16="http://schemas.microsoft.com/office/drawing/2014/chart" uri="{C3380CC4-5D6E-409C-BE32-E72D297353CC}">
              <c16:uniqueId val="{00000002-8867-4865-ADA2-C2A09DDC4B76}"/>
            </c:ext>
          </c:extLst>
        </c:ser>
        <c:dLbls>
          <c:showLegendKey val="0"/>
          <c:showVal val="0"/>
          <c:showCatName val="0"/>
          <c:showSerName val="0"/>
          <c:showPercent val="0"/>
          <c:showBubbleSize val="0"/>
        </c:dLbls>
        <c:axId val="446867320"/>
        <c:axId val="446867648"/>
      </c:scatterChart>
      <c:catAx>
        <c:axId val="44686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46867648"/>
        <c:crosses val="autoZero"/>
        <c:auto val="1"/>
        <c:lblAlgn val="ctr"/>
        <c:lblOffset val="100"/>
        <c:noMultiLvlLbl val="0"/>
      </c:catAx>
      <c:valAx>
        <c:axId val="446867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46867320"/>
        <c:crosses val="autoZero"/>
        <c:crossBetween val="between"/>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'Fordeling av fag høy utd.'!$B$1</c:f>
              <c:strCache>
                <c:ptCount val="1"/>
                <c:pt idx="0">
                  <c:v>STEM</c:v>
                </c:pt>
              </c:strCache>
            </c:strRef>
          </c:tx>
          <c:spPr>
            <a:solidFill>
              <a:schemeClr val="accent1"/>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utd.'!$B$2:$B$13</c:f>
              <c:numCache>
                <c:formatCode>0</c:formatCode>
                <c:ptCount val="12"/>
                <c:pt idx="0">
                  <c:v>22.677408</c:v>
                </c:pt>
                <c:pt idx="1">
                  <c:v>26.113461000000001</c:v>
                </c:pt>
                <c:pt idx="2">
                  <c:v>22.902863</c:v>
                </c:pt>
                <c:pt idx="3">
                  <c:v>23.843906</c:v>
                </c:pt>
                <c:pt idx="4">
                  <c:v>19.459354000000001</c:v>
                </c:pt>
                <c:pt idx="5">
                  <c:v>26.387046000000002</c:v>
                </c:pt>
                <c:pt idx="6">
                  <c:v>25.275024999999999</c:v>
                </c:pt>
                <c:pt idx="7">
                  <c:v>29.021559</c:v>
                </c:pt>
                <c:pt idx="8">
                  <c:v>34.057667000000002</c:v>
                </c:pt>
                <c:pt idx="9">
                  <c:v>29.735811000000002</c:v>
                </c:pt>
                <c:pt idx="10">
                  <c:v>35.196925999999998</c:v>
                </c:pt>
                <c:pt idx="11">
                  <c:v>26.891928</c:v>
                </c:pt>
              </c:numCache>
            </c:numRef>
          </c:val>
          <c:extLst>
            <c:ext xmlns:c16="http://schemas.microsoft.com/office/drawing/2014/chart" uri="{C3380CC4-5D6E-409C-BE32-E72D297353CC}">
              <c16:uniqueId val="{00000000-6ECF-4003-90F5-F67040CB5CDB}"/>
            </c:ext>
          </c:extLst>
        </c:ser>
        <c:ser>
          <c:idx val="1"/>
          <c:order val="1"/>
          <c:tx>
            <c:strRef>
              <c:f>'Fordeling av fag høy utd.'!$C$1</c:f>
              <c:strCache>
                <c:ptCount val="1"/>
                <c:pt idx="0">
                  <c:v>Bedriftsøkonomi, administrasjon og juss</c:v>
                </c:pt>
              </c:strCache>
            </c:strRef>
          </c:tx>
          <c:spPr>
            <a:solidFill>
              <a:schemeClr val="accent2"/>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utd.'!$C$2:$C$13</c:f>
              <c:numCache>
                <c:formatCode>0</c:formatCode>
                <c:ptCount val="12"/>
                <c:pt idx="0">
                  <c:v>15.169695000000001</c:v>
                </c:pt>
                <c:pt idx="1">
                  <c:v>16.198013</c:v>
                </c:pt>
                <c:pt idx="2">
                  <c:v>21.701983999999999</c:v>
                </c:pt>
                <c:pt idx="3">
                  <c:v>22.124807000000001</c:v>
                </c:pt>
                <c:pt idx="4">
                  <c:v>27.135361</c:v>
                </c:pt>
                <c:pt idx="5">
                  <c:v>21.254677999999998</c:v>
                </c:pt>
                <c:pt idx="6">
                  <c:v>22.845732999999999</c:v>
                </c:pt>
                <c:pt idx="7">
                  <c:v>24.875622</c:v>
                </c:pt>
                <c:pt idx="8">
                  <c:v>22.397448000000001</c:v>
                </c:pt>
                <c:pt idx="9">
                  <c:v>26.738119000000001</c:v>
                </c:pt>
                <c:pt idx="10">
                  <c:v>21.717227999999999</c:v>
                </c:pt>
                <c:pt idx="11">
                  <c:v>32.299923</c:v>
                </c:pt>
              </c:numCache>
            </c:numRef>
          </c:val>
          <c:extLst>
            <c:ext xmlns:c16="http://schemas.microsoft.com/office/drawing/2014/chart" uri="{C3380CC4-5D6E-409C-BE32-E72D297353CC}">
              <c16:uniqueId val="{00000001-6ECF-4003-90F5-F67040CB5CDB}"/>
            </c:ext>
          </c:extLst>
        </c:ser>
        <c:ser>
          <c:idx val="2"/>
          <c:order val="2"/>
          <c:tx>
            <c:strRef>
              <c:f>'Fordeling av fag høy utd.'!$D$1</c:f>
              <c:strCache>
                <c:ptCount val="1"/>
                <c:pt idx="0">
                  <c:v>Helse og omsorg</c:v>
                </c:pt>
              </c:strCache>
            </c:strRef>
          </c:tx>
          <c:spPr>
            <a:solidFill>
              <a:schemeClr val="accent3"/>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utd.'!$D$2:$D$13</c:f>
              <c:numCache>
                <c:formatCode>0</c:formatCode>
                <c:ptCount val="12"/>
                <c:pt idx="0">
                  <c:v>20.123415000000001</c:v>
                </c:pt>
                <c:pt idx="1">
                  <c:v>19.988201</c:v>
                </c:pt>
                <c:pt idx="2">
                  <c:v>8.8750848999999992</c:v>
                </c:pt>
                <c:pt idx="3">
                  <c:v>14.887399</c:v>
                </c:pt>
                <c:pt idx="4">
                  <c:v>16.890478000000002</c:v>
                </c:pt>
                <c:pt idx="5">
                  <c:v>12.472092</c:v>
                </c:pt>
                <c:pt idx="6">
                  <c:v>12.621852000000001</c:v>
                </c:pt>
                <c:pt idx="7">
                  <c:v>17.827529999999999</c:v>
                </c:pt>
                <c:pt idx="8">
                  <c:v>7.2733468999999999</c:v>
                </c:pt>
                <c:pt idx="9">
                  <c:v>12.04533</c:v>
                </c:pt>
                <c:pt idx="10">
                  <c:v>9.3440294000000002</c:v>
                </c:pt>
                <c:pt idx="11">
                  <c:v>13.434352000000001</c:v>
                </c:pt>
              </c:numCache>
            </c:numRef>
          </c:val>
          <c:extLst>
            <c:ext xmlns:c16="http://schemas.microsoft.com/office/drawing/2014/chart" uri="{C3380CC4-5D6E-409C-BE32-E72D297353CC}">
              <c16:uniqueId val="{00000002-6ECF-4003-90F5-F67040CB5CDB}"/>
            </c:ext>
          </c:extLst>
        </c:ser>
        <c:ser>
          <c:idx val="3"/>
          <c:order val="3"/>
          <c:tx>
            <c:strRef>
              <c:f>'Fordeling av fag høy utd.'!$E$1</c:f>
              <c:strCache>
                <c:ptCount val="1"/>
                <c:pt idx="0">
                  <c:v>Kunst, humanistiske fag, samfunnsfag, media og kommunikasjon</c:v>
                </c:pt>
              </c:strCache>
            </c:strRef>
          </c:tx>
          <c:spPr>
            <a:solidFill>
              <a:schemeClr val="accent4"/>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utd.'!$E$2:$E$13</c:f>
              <c:numCache>
                <c:formatCode>0</c:formatCode>
                <c:ptCount val="12"/>
                <c:pt idx="0">
                  <c:v>18.752141999999999</c:v>
                </c:pt>
                <c:pt idx="1">
                  <c:v>15.146004</c:v>
                </c:pt>
                <c:pt idx="2">
                  <c:v>30.236149000000001</c:v>
                </c:pt>
                <c:pt idx="3">
                  <c:v>30.49682</c:v>
                </c:pt>
                <c:pt idx="4">
                  <c:v>18.309318999999999</c:v>
                </c:pt>
                <c:pt idx="5">
                  <c:v>19.357036999999998</c:v>
                </c:pt>
                <c:pt idx="6">
                  <c:v>18.726057999999998</c:v>
                </c:pt>
                <c:pt idx="7">
                  <c:v>14.262022999999999</c:v>
                </c:pt>
                <c:pt idx="8">
                  <c:v>13.633493</c:v>
                </c:pt>
                <c:pt idx="9">
                  <c:v>14.154047</c:v>
                </c:pt>
                <c:pt idx="10">
                  <c:v>12.544922</c:v>
                </c:pt>
                <c:pt idx="11">
                  <c:v>17.300937999999999</c:v>
                </c:pt>
              </c:numCache>
            </c:numRef>
          </c:val>
          <c:extLst>
            <c:ext xmlns:c16="http://schemas.microsoft.com/office/drawing/2014/chart" uri="{C3380CC4-5D6E-409C-BE32-E72D297353CC}">
              <c16:uniqueId val="{00000003-6ECF-4003-90F5-F67040CB5CDB}"/>
            </c:ext>
          </c:extLst>
        </c:ser>
        <c:ser>
          <c:idx val="4"/>
          <c:order val="4"/>
          <c:tx>
            <c:strRef>
              <c:f>'Fordeling av fag høy utd.'!$F$1</c:f>
              <c:strCache>
                <c:ptCount val="1"/>
                <c:pt idx="0">
                  <c:v>Lærerutdanning</c:v>
                </c:pt>
              </c:strCache>
            </c:strRef>
          </c:tx>
          <c:spPr>
            <a:solidFill>
              <a:schemeClr val="accent5"/>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utd.'!$F$2:$F$13</c:f>
              <c:numCache>
                <c:formatCode>0</c:formatCode>
                <c:ptCount val="12"/>
                <c:pt idx="0">
                  <c:v>16.043880000000001</c:v>
                </c:pt>
                <c:pt idx="1">
                  <c:v>17.230360000000001</c:v>
                </c:pt>
                <c:pt idx="2">
                  <c:v>10.571683</c:v>
                </c:pt>
                <c:pt idx="3">
                  <c:v>4.5899948999999998</c:v>
                </c:pt>
                <c:pt idx="4">
                  <c:v>11.602736</c:v>
                </c:pt>
                <c:pt idx="5">
                  <c:v>12.664887</c:v>
                </c:pt>
                <c:pt idx="6">
                  <c:v>13.135617</c:v>
                </c:pt>
                <c:pt idx="7">
                  <c:v>6.3018241000000002</c:v>
                </c:pt>
                <c:pt idx="8">
                  <c:v>12.372362000000001</c:v>
                </c:pt>
                <c:pt idx="9">
                  <c:v>10.403188</c:v>
                </c:pt>
                <c:pt idx="10">
                  <c:v>15.195587</c:v>
                </c:pt>
                <c:pt idx="11">
                  <c:v>2.2758281</c:v>
                </c:pt>
              </c:numCache>
            </c:numRef>
          </c:val>
          <c:extLst>
            <c:ext xmlns:c16="http://schemas.microsoft.com/office/drawing/2014/chart" uri="{C3380CC4-5D6E-409C-BE32-E72D297353CC}">
              <c16:uniqueId val="{00000004-6ECF-4003-90F5-F67040CB5CDB}"/>
            </c:ext>
          </c:extLst>
        </c:ser>
        <c:ser>
          <c:idx val="5"/>
          <c:order val="5"/>
          <c:tx>
            <c:strRef>
              <c:f>'Fordeling av fag høy utd.'!$G$1</c:f>
              <c:strCache>
                <c:ptCount val="1"/>
                <c:pt idx="0">
                  <c:v>Annet</c:v>
                </c:pt>
              </c:strCache>
            </c:strRef>
          </c:tx>
          <c:spPr>
            <a:solidFill>
              <a:schemeClr val="accent6"/>
            </a:solidFill>
            <a:ln>
              <a:noFill/>
            </a:ln>
            <a:effectLst/>
          </c:spPr>
          <c:invertIfNegative val="0"/>
          <c:cat>
            <c:strRef>
              <c:f>'Fordeling av fag høy utd.'!$A$2:$A$13</c:f>
              <c:strCache>
                <c:ptCount val="12"/>
                <c:pt idx="0">
                  <c:v>Norge</c:v>
                </c:pt>
                <c:pt idx="1">
                  <c:v>Sverige</c:v>
                </c:pt>
                <c:pt idx="2">
                  <c:v>USA</c:v>
                </c:pt>
                <c:pt idx="3">
                  <c:v>Italia</c:v>
                </c:pt>
                <c:pt idx="4">
                  <c:v>Nederland</c:v>
                </c:pt>
                <c:pt idx="5">
                  <c:v>EU 22</c:v>
                </c:pt>
                <c:pt idx="6">
                  <c:v>OECD</c:v>
                </c:pt>
                <c:pt idx="7">
                  <c:v>Finland </c:v>
                </c:pt>
                <c:pt idx="8">
                  <c:v>Østerrike</c:v>
                </c:pt>
                <c:pt idx="9">
                  <c:v>Spania</c:v>
                </c:pt>
                <c:pt idx="10">
                  <c:v>Tyskland</c:v>
                </c:pt>
                <c:pt idx="11">
                  <c:v>Frankrike</c:v>
                </c:pt>
              </c:strCache>
            </c:strRef>
          </c:cat>
          <c:val>
            <c:numRef>
              <c:f>'Fordeling av fag høy utd.'!$G$2:$G$13</c:f>
              <c:numCache>
                <c:formatCode>0</c:formatCode>
                <c:ptCount val="12"/>
                <c:pt idx="0">
                  <c:v>7.233460000000008</c:v>
                </c:pt>
                <c:pt idx="1">
                  <c:v>5.3239609999999971</c:v>
                </c:pt>
                <c:pt idx="2">
                  <c:v>5.7122360999999984</c:v>
                </c:pt>
                <c:pt idx="3">
                  <c:v>4.0570730999999967</c:v>
                </c:pt>
                <c:pt idx="4">
                  <c:v>6.6027519999999953</c:v>
                </c:pt>
                <c:pt idx="5">
                  <c:v>7.8642600000000016</c:v>
                </c:pt>
                <c:pt idx="6">
                  <c:v>7.3957149999999956</c:v>
                </c:pt>
                <c:pt idx="7">
                  <c:v>7.7114419000000112</c:v>
                </c:pt>
                <c:pt idx="8">
                  <c:v>10.26568309999999</c:v>
                </c:pt>
                <c:pt idx="9">
                  <c:v>6.9235050000000058</c:v>
                </c:pt>
                <c:pt idx="10">
                  <c:v>6.0013076000000041</c:v>
                </c:pt>
                <c:pt idx="11">
                  <c:v>7.7970308999999958</c:v>
                </c:pt>
              </c:numCache>
            </c:numRef>
          </c:val>
          <c:extLst>
            <c:ext xmlns:c16="http://schemas.microsoft.com/office/drawing/2014/chart" uri="{C3380CC4-5D6E-409C-BE32-E72D297353CC}">
              <c16:uniqueId val="{00000005-6ECF-4003-90F5-F67040CB5CDB}"/>
            </c:ext>
          </c:extLst>
        </c:ser>
        <c:dLbls>
          <c:showLegendKey val="0"/>
          <c:showVal val="0"/>
          <c:showCatName val="0"/>
          <c:showSerName val="0"/>
          <c:showPercent val="0"/>
          <c:showBubbleSize val="0"/>
        </c:dLbls>
        <c:gapWidth val="150"/>
        <c:overlap val="100"/>
        <c:axId val="556786288"/>
        <c:axId val="556793176"/>
      </c:barChart>
      <c:catAx>
        <c:axId val="556786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56793176"/>
        <c:crosses val="autoZero"/>
        <c:auto val="1"/>
        <c:lblAlgn val="ctr"/>
        <c:lblOffset val="100"/>
        <c:noMultiLvlLbl val="0"/>
      </c:catAx>
      <c:valAx>
        <c:axId val="556793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56786288"/>
        <c:crosses val="autoZero"/>
        <c:crossBetween val="between"/>
      </c:valAx>
      <c:spPr>
        <a:noFill/>
        <a:ln>
          <a:noFill/>
        </a:ln>
        <a:effectLst/>
      </c:spPr>
    </c:plotArea>
    <c:legend>
      <c:legendPos val="b"/>
      <c:layout>
        <c:manualLayout>
          <c:xMode val="edge"/>
          <c:yMode val="edge"/>
          <c:x val="7.0588332856497188E-3"/>
          <c:y val="0.88229529306523391"/>
          <c:w val="0.98588216757265534"/>
          <c:h val="9.59949049199050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200024</xdr:colOff>
      <xdr:row>4</xdr:row>
      <xdr:rowOff>61911</xdr:rowOff>
    </xdr:from>
    <xdr:to>
      <xdr:col>14</xdr:col>
      <xdr:colOff>38099</xdr:colOff>
      <xdr:row>23</xdr:row>
      <xdr:rowOff>142874</xdr:rowOff>
    </xdr:to>
    <xdr:graphicFrame macro="">
      <xdr:nvGraphicFramePr>
        <xdr:cNvPr id="2" name="Diagram 1">
          <a:extLst>
            <a:ext uri="{FF2B5EF4-FFF2-40B4-BE49-F238E27FC236}">
              <a16:creationId xmlns:a16="http://schemas.microsoft.com/office/drawing/2014/main" id="{536FFA40-3EA2-4CFA-B22B-1F03BD87C2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15239</xdr:colOff>
      <xdr:row>5</xdr:row>
      <xdr:rowOff>88581</xdr:rowOff>
    </xdr:from>
    <xdr:to>
      <xdr:col>17</xdr:col>
      <xdr:colOff>236219</xdr:colOff>
      <xdr:row>30</xdr:row>
      <xdr:rowOff>15239</xdr:rowOff>
    </xdr:to>
    <xdr:graphicFrame macro="">
      <xdr:nvGraphicFramePr>
        <xdr:cNvPr id="3" name="Diagram 2">
          <a:extLst>
            <a:ext uri="{FF2B5EF4-FFF2-40B4-BE49-F238E27FC236}">
              <a16:creationId xmlns:a16="http://schemas.microsoft.com/office/drawing/2014/main" id="{30D32055-3AB7-4A14-BC0B-7CACF664FD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447483</xdr:colOff>
      <xdr:row>14</xdr:row>
      <xdr:rowOff>105095</xdr:rowOff>
    </xdr:from>
    <xdr:to>
      <xdr:col>15</xdr:col>
      <xdr:colOff>361822</xdr:colOff>
      <xdr:row>38</xdr:row>
      <xdr:rowOff>89497</xdr:rowOff>
    </xdr:to>
    <xdr:graphicFrame macro="">
      <xdr:nvGraphicFramePr>
        <xdr:cNvPr id="2" name="Diagram 1">
          <a:extLst>
            <a:ext uri="{FF2B5EF4-FFF2-40B4-BE49-F238E27FC236}">
              <a16:creationId xmlns:a16="http://schemas.microsoft.com/office/drawing/2014/main" id="{4A84903E-6789-40E5-9784-4E62A931AB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266374</xdr:colOff>
      <xdr:row>0</xdr:row>
      <xdr:rowOff>0</xdr:rowOff>
    </xdr:from>
    <xdr:to>
      <xdr:col>19</xdr:col>
      <xdr:colOff>468631</xdr:colOff>
      <xdr:row>17</xdr:row>
      <xdr:rowOff>63787</xdr:rowOff>
    </xdr:to>
    <xdr:pic>
      <xdr:nvPicPr>
        <xdr:cNvPr id="2" name="Bilde 1">
          <a:extLst>
            <a:ext uri="{FF2B5EF4-FFF2-40B4-BE49-F238E27FC236}">
              <a16:creationId xmlns:a16="http://schemas.microsoft.com/office/drawing/2014/main" id="{EF4CC2D8-033F-430D-B0C1-D1E318FB7741}"/>
            </a:ext>
          </a:extLst>
        </xdr:cNvPr>
        <xdr:cNvPicPr>
          <a:picLocks noChangeAspect="1"/>
        </xdr:cNvPicPr>
      </xdr:nvPicPr>
      <xdr:blipFill>
        <a:blip xmlns:r="http://schemas.openxmlformats.org/officeDocument/2006/relationships" r:embed="rId1"/>
        <a:stretch>
          <a:fillRect/>
        </a:stretch>
      </xdr:blipFill>
      <xdr:spPr>
        <a:xfrm>
          <a:off x="7886374" y="0"/>
          <a:ext cx="7060257" cy="3969037"/>
        </a:xfrm>
        <a:prstGeom prst="rect">
          <a:avLst/>
        </a:prstGeom>
      </xdr:spPr>
    </xdr:pic>
    <xdr:clientData/>
  </xdr:twoCellAnchor>
  <xdr:oneCellAnchor>
    <xdr:from>
      <xdr:col>0</xdr:col>
      <xdr:colOff>0</xdr:colOff>
      <xdr:row>14</xdr:row>
      <xdr:rowOff>133350</xdr:rowOff>
    </xdr:from>
    <xdr:ext cx="3292440" cy="264560"/>
    <xdr:sp macro="" textlink="">
      <xdr:nvSpPr>
        <xdr:cNvPr id="3" name="TekstSylinder 2">
          <a:extLst>
            <a:ext uri="{FF2B5EF4-FFF2-40B4-BE49-F238E27FC236}">
              <a16:creationId xmlns:a16="http://schemas.microsoft.com/office/drawing/2014/main" id="{74DFBE6A-B991-4D97-8E06-AC834D44DFF4}"/>
            </a:ext>
          </a:extLst>
        </xdr:cNvPr>
        <xdr:cNvSpPr txBox="1"/>
      </xdr:nvSpPr>
      <xdr:spPr>
        <a:xfrm>
          <a:off x="0" y="3467100"/>
          <a:ext cx="3292440" cy="26456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b="1"/>
            <a:t>Kilde: OECD Education at a Glance</a:t>
          </a:r>
          <a:r>
            <a:rPr lang="nb-NO" sz="1100" b="1" baseline="0"/>
            <a:t> 2017</a:t>
          </a:r>
          <a:r>
            <a:rPr lang="nb-NO" sz="1100" b="1"/>
            <a:t>. Tabell A.1.3.</a:t>
          </a:r>
        </a:p>
      </xdr:txBody>
    </xdr:sp>
    <xdr:clientData/>
  </xdr:oneCellAnchor>
  <xdr:twoCellAnchor>
    <xdr:from>
      <xdr:col>2</xdr:col>
      <xdr:colOff>152399</xdr:colOff>
      <xdr:row>22</xdr:row>
      <xdr:rowOff>119061</xdr:rowOff>
    </xdr:from>
    <xdr:to>
      <xdr:col>11</xdr:col>
      <xdr:colOff>474345</xdr:colOff>
      <xdr:row>47</xdr:row>
      <xdr:rowOff>95250</xdr:rowOff>
    </xdr:to>
    <xdr:graphicFrame macro="">
      <xdr:nvGraphicFramePr>
        <xdr:cNvPr id="4" name="Diagram 3">
          <a:extLst>
            <a:ext uri="{FF2B5EF4-FFF2-40B4-BE49-F238E27FC236}">
              <a16:creationId xmlns:a16="http://schemas.microsoft.com/office/drawing/2014/main" id="{BB62E03C-5F81-447F-A4E5-DAB60BF749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eag-2018-en" TargetMode="External"/><Relationship Id="rId1" Type="http://schemas.openxmlformats.org/officeDocument/2006/relationships/hyperlink" Target="https://oe.cd/israel-disclaimer"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eag-2018-en" TargetMode="External"/><Relationship Id="rId1" Type="http://schemas.openxmlformats.org/officeDocument/2006/relationships/hyperlink" Target="https://oe.cd/israel-disclaimer"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B4D59-F68E-49B6-AEE9-473BE1C272F2}">
  <dimension ref="A1:E40"/>
  <sheetViews>
    <sheetView tabSelected="1" workbookViewId="0">
      <selection activeCell="D14" sqref="D14"/>
    </sheetView>
  </sheetViews>
  <sheetFormatPr baseColWidth="10" defaultRowHeight="15" x14ac:dyDescent="0.25"/>
  <cols>
    <col min="2" max="4" width="12.5703125" bestFit="1" customWidth="1"/>
  </cols>
  <sheetData>
    <row r="1" spans="1:5" x14ac:dyDescent="0.25">
      <c r="A1" t="s">
        <v>17</v>
      </c>
    </row>
    <row r="2" spans="1:5" x14ac:dyDescent="0.25">
      <c r="B2" t="s">
        <v>14</v>
      </c>
      <c r="C2" t="s">
        <v>15</v>
      </c>
      <c r="D2" t="s">
        <v>16</v>
      </c>
    </row>
    <row r="3" spans="1:5" x14ac:dyDescent="0.25">
      <c r="A3" t="s">
        <v>7</v>
      </c>
      <c r="B3" s="6">
        <v>1.9505317</v>
      </c>
      <c r="C3" s="6">
        <v>28.297398000000001</v>
      </c>
      <c r="D3" s="6">
        <v>69.752067999999994</v>
      </c>
    </row>
    <row r="4" spans="1:5" x14ac:dyDescent="0.25">
      <c r="A4" t="s">
        <v>80</v>
      </c>
      <c r="B4" s="6">
        <v>5.4899754999999999</v>
      </c>
      <c r="C4" s="6">
        <v>50.983699999999999</v>
      </c>
      <c r="D4" s="6">
        <v>43.526325</v>
      </c>
      <c r="E4" t="s">
        <v>1</v>
      </c>
    </row>
    <row r="5" spans="1:5" x14ac:dyDescent="0.25">
      <c r="A5" t="s">
        <v>13</v>
      </c>
      <c r="B5" s="6">
        <v>5.64</v>
      </c>
      <c r="C5" s="6">
        <v>49.79</v>
      </c>
      <c r="D5" s="6">
        <v>44.57</v>
      </c>
      <c r="E5" t="s">
        <v>1</v>
      </c>
    </row>
    <row r="6" spans="1:5" x14ac:dyDescent="0.25">
      <c r="A6" t="s">
        <v>81</v>
      </c>
      <c r="B6" s="6">
        <v>5.9796199999999997</v>
      </c>
      <c r="C6" s="6">
        <v>60.199356000000002</v>
      </c>
      <c r="D6" s="6">
        <v>33.821026000000003</v>
      </c>
      <c r="E6" t="s">
        <v>1</v>
      </c>
    </row>
    <row r="7" spans="1:5" x14ac:dyDescent="0.25">
      <c r="A7" t="s">
        <v>2</v>
      </c>
      <c r="B7" s="6">
        <v>6.5339765999999999</v>
      </c>
      <c r="C7" s="6">
        <v>32.549255000000002</v>
      </c>
      <c r="D7" s="6">
        <v>60.916767</v>
      </c>
      <c r="E7" t="s">
        <v>1</v>
      </c>
    </row>
    <row r="8" spans="1:5" x14ac:dyDescent="0.25">
      <c r="A8" t="s">
        <v>5</v>
      </c>
      <c r="B8" s="6">
        <v>7.6066041000000002</v>
      </c>
      <c r="C8" s="6">
        <v>44.365093000000002</v>
      </c>
      <c r="D8" s="6">
        <v>48.028300999999999</v>
      </c>
      <c r="E8" t="s">
        <v>1</v>
      </c>
    </row>
    <row r="9" spans="1:5" x14ac:dyDescent="0.25">
      <c r="A9" t="s">
        <v>70</v>
      </c>
      <c r="B9" s="6">
        <v>7.8689093999999997</v>
      </c>
      <c r="C9" s="6">
        <v>44.374088</v>
      </c>
      <c r="D9" s="6">
        <v>47.756999999999998</v>
      </c>
      <c r="E9" t="s">
        <v>1</v>
      </c>
    </row>
    <row r="10" spans="1:5" x14ac:dyDescent="0.25">
      <c r="A10" t="s">
        <v>82</v>
      </c>
      <c r="B10" s="6">
        <v>8.0573425000000007</v>
      </c>
      <c r="C10" s="6">
        <v>38.469116</v>
      </c>
      <c r="D10" s="6">
        <v>53.473540999999997</v>
      </c>
      <c r="E10" t="s">
        <v>1</v>
      </c>
    </row>
    <row r="11" spans="1:5" x14ac:dyDescent="0.25">
      <c r="A11" t="s">
        <v>83</v>
      </c>
      <c r="B11" s="6">
        <v>8.0985031000000003</v>
      </c>
      <c r="C11" s="6">
        <v>41.764831999999998</v>
      </c>
      <c r="D11" s="6">
        <v>50.136665000000001</v>
      </c>
      <c r="E11" t="s">
        <v>1</v>
      </c>
    </row>
    <row r="12" spans="1:5" x14ac:dyDescent="0.25">
      <c r="A12" t="s">
        <v>84</v>
      </c>
      <c r="B12" s="6">
        <v>8.6989803000000006</v>
      </c>
      <c r="C12" s="6">
        <v>56.235973000000001</v>
      </c>
      <c r="D12" s="6">
        <v>35.065047999999997</v>
      </c>
      <c r="E12" t="s">
        <v>1</v>
      </c>
    </row>
    <row r="13" spans="1:5" x14ac:dyDescent="0.25">
      <c r="A13" t="s">
        <v>4</v>
      </c>
      <c r="B13" s="6">
        <v>9.7667637000000003</v>
      </c>
      <c r="C13" s="6">
        <v>48.979590999999999</v>
      </c>
      <c r="D13" s="6">
        <v>41.253642999999997</v>
      </c>
      <c r="E13" t="s">
        <v>1</v>
      </c>
    </row>
    <row r="14" spans="1:5" x14ac:dyDescent="0.25">
      <c r="A14" t="s">
        <v>0</v>
      </c>
      <c r="B14" s="6">
        <v>10.567532</v>
      </c>
      <c r="C14" s="6">
        <v>37.443404999999998</v>
      </c>
      <c r="D14" s="6">
        <v>51.989063000000002</v>
      </c>
      <c r="E14" t="s">
        <v>1</v>
      </c>
    </row>
    <row r="15" spans="1:5" x14ac:dyDescent="0.25">
      <c r="A15" t="s">
        <v>76</v>
      </c>
      <c r="B15" s="6">
        <v>11.491726999999999</v>
      </c>
      <c r="C15" s="6">
        <v>48.183616999999998</v>
      </c>
      <c r="D15" s="6">
        <v>40.324657000000002</v>
      </c>
      <c r="E15" t="s">
        <v>1</v>
      </c>
    </row>
    <row r="16" spans="1:5" x14ac:dyDescent="0.25">
      <c r="A16" t="s">
        <v>85</v>
      </c>
      <c r="B16" s="6">
        <v>12.470567000000001</v>
      </c>
      <c r="C16" s="6">
        <v>35.904583000000002</v>
      </c>
      <c r="D16" s="6">
        <v>51.624851</v>
      </c>
      <c r="E16" t="s">
        <v>1</v>
      </c>
    </row>
    <row r="17" spans="1:5" x14ac:dyDescent="0.25">
      <c r="A17" t="s">
        <v>9</v>
      </c>
      <c r="B17" s="6">
        <v>12.739108999999999</v>
      </c>
      <c r="C17" s="6">
        <v>35.865302999999997</v>
      </c>
      <c r="D17" s="6">
        <v>51.395587999999996</v>
      </c>
      <c r="E17" t="s">
        <v>1</v>
      </c>
    </row>
    <row r="18" spans="1:5" x14ac:dyDescent="0.25">
      <c r="A18" t="s">
        <v>86</v>
      </c>
      <c r="B18" s="6">
        <v>12.772657000000001</v>
      </c>
      <c r="C18" s="6">
        <v>44.186183999999997</v>
      </c>
      <c r="D18" s="6">
        <v>43.041156999999998</v>
      </c>
      <c r="E18" t="s">
        <v>1</v>
      </c>
    </row>
    <row r="19" spans="1:5" x14ac:dyDescent="0.25">
      <c r="A19" t="s">
        <v>78</v>
      </c>
      <c r="B19" s="6">
        <v>13.126580000000001</v>
      </c>
      <c r="C19" s="6">
        <v>55.564681999999998</v>
      </c>
      <c r="D19" s="6">
        <v>31.308737000000001</v>
      </c>
      <c r="E19" t="s">
        <v>1</v>
      </c>
    </row>
    <row r="20" spans="1:5" x14ac:dyDescent="0.25">
      <c r="A20" t="s">
        <v>72</v>
      </c>
      <c r="B20" s="6">
        <v>13.340657</v>
      </c>
      <c r="C20" s="6">
        <v>40.064959999999999</v>
      </c>
      <c r="D20" s="6">
        <v>46.594383000000001</v>
      </c>
      <c r="E20" t="s">
        <v>1</v>
      </c>
    </row>
    <row r="21" spans="1:5" x14ac:dyDescent="0.25">
      <c r="A21" t="s">
        <v>79</v>
      </c>
      <c r="B21" s="6">
        <v>13.839664000000001</v>
      </c>
      <c r="C21" s="6">
        <v>41.816054999999999</v>
      </c>
      <c r="D21" s="6">
        <v>44.344279999999998</v>
      </c>
    </row>
    <row r="22" spans="1:5" x14ac:dyDescent="0.25">
      <c r="A22" t="s">
        <v>87</v>
      </c>
      <c r="B22" s="6">
        <v>13.958940999999999</v>
      </c>
      <c r="C22" s="6">
        <v>55.878799000000001</v>
      </c>
      <c r="D22" s="6">
        <v>30.162258000000001</v>
      </c>
      <c r="E22" t="s">
        <v>1</v>
      </c>
    </row>
    <row r="23" spans="1:5" x14ac:dyDescent="0.25">
      <c r="A23" t="s">
        <v>88</v>
      </c>
      <c r="B23" s="6">
        <v>14.338654999999999</v>
      </c>
      <c r="C23" s="6">
        <v>43.181381000000002</v>
      </c>
      <c r="D23" s="6">
        <v>42.479965</v>
      </c>
      <c r="E23" t="s">
        <v>1</v>
      </c>
    </row>
    <row r="24" spans="1:5" x14ac:dyDescent="0.25">
      <c r="A24" t="s">
        <v>73</v>
      </c>
      <c r="B24" s="6">
        <v>14.363184</v>
      </c>
      <c r="C24" s="6">
        <v>43.919975000000001</v>
      </c>
      <c r="D24" s="6">
        <v>41.716841000000002</v>
      </c>
      <c r="E24" t="s">
        <v>1</v>
      </c>
    </row>
    <row r="25" spans="1:5" x14ac:dyDescent="0.25">
      <c r="A25" t="s">
        <v>8</v>
      </c>
      <c r="B25" s="6">
        <v>14.583083999999999</v>
      </c>
      <c r="C25" s="6">
        <v>43.808064000000002</v>
      </c>
      <c r="D25" s="6">
        <v>41.608851999999999</v>
      </c>
      <c r="E25" t="s">
        <v>1</v>
      </c>
    </row>
    <row r="26" spans="1:5" x14ac:dyDescent="0.25">
      <c r="A26" t="s">
        <v>11</v>
      </c>
      <c r="B26" s="6">
        <v>15.012107</v>
      </c>
      <c r="C26" s="6">
        <v>40.829295999999999</v>
      </c>
      <c r="D26" s="6">
        <v>44.158596000000003</v>
      </c>
      <c r="E26" t="s">
        <v>1</v>
      </c>
    </row>
    <row r="27" spans="1:5" x14ac:dyDescent="0.25">
      <c r="A27" t="s">
        <v>74</v>
      </c>
      <c r="B27" s="6">
        <v>15.452643</v>
      </c>
      <c r="C27" s="6">
        <v>41.303704000000003</v>
      </c>
      <c r="D27" s="6">
        <v>43.734582000000003</v>
      </c>
      <c r="E27" t="s">
        <v>1</v>
      </c>
    </row>
    <row r="28" spans="1:5" x14ac:dyDescent="0.25">
      <c r="A28" t="s">
        <v>89</v>
      </c>
      <c r="B28" s="6">
        <v>16.583801000000001</v>
      </c>
      <c r="C28" s="6">
        <v>37.691113000000001</v>
      </c>
      <c r="D28" s="6">
        <v>45.725085999999997</v>
      </c>
      <c r="E28" t="s">
        <v>1</v>
      </c>
    </row>
    <row r="29" spans="1:5" x14ac:dyDescent="0.25">
      <c r="A29" t="s">
        <v>90</v>
      </c>
      <c r="B29" s="6">
        <v>16.738827000000001</v>
      </c>
      <c r="C29" s="6">
        <v>36.690868000000002</v>
      </c>
      <c r="D29" s="6">
        <v>46.570304999999998</v>
      </c>
      <c r="E29" t="s">
        <v>1</v>
      </c>
    </row>
    <row r="30" spans="1:5" x14ac:dyDescent="0.25">
      <c r="A30" t="s">
        <v>3</v>
      </c>
      <c r="B30" s="6">
        <v>16.770641000000001</v>
      </c>
      <c r="C30" s="6">
        <v>53.354785999999997</v>
      </c>
      <c r="D30" s="6">
        <v>29.874573000000002</v>
      </c>
      <c r="E30" t="s">
        <v>1</v>
      </c>
    </row>
    <row r="31" spans="1:5" x14ac:dyDescent="0.25">
      <c r="A31" t="s">
        <v>69</v>
      </c>
      <c r="B31" s="6">
        <v>16.962133000000001</v>
      </c>
      <c r="C31" s="6">
        <v>35.649563000000001</v>
      </c>
      <c r="D31" s="6">
        <v>47.388306</v>
      </c>
      <c r="E31" t="s">
        <v>1</v>
      </c>
    </row>
    <row r="32" spans="1:5" x14ac:dyDescent="0.25">
      <c r="A32" t="s">
        <v>68</v>
      </c>
      <c r="B32" s="6">
        <v>19.290465999999999</v>
      </c>
      <c r="C32" s="6">
        <v>32.372504999999997</v>
      </c>
      <c r="D32" s="6">
        <v>48.337029000000001</v>
      </c>
      <c r="E32" t="s">
        <v>1</v>
      </c>
    </row>
    <row r="33" spans="1:5" x14ac:dyDescent="0.25">
      <c r="A33" t="s">
        <v>91</v>
      </c>
      <c r="B33" s="6">
        <v>19.319306999999998</v>
      </c>
      <c r="C33" s="6">
        <v>33.261429</v>
      </c>
      <c r="D33" s="6">
        <v>47.419262000000003</v>
      </c>
      <c r="E33" t="s">
        <v>1</v>
      </c>
    </row>
    <row r="34" spans="1:5" x14ac:dyDescent="0.25">
      <c r="A34" t="s">
        <v>71</v>
      </c>
      <c r="B34" s="6">
        <v>25.198502000000001</v>
      </c>
      <c r="C34" s="6">
        <v>47.985019999999999</v>
      </c>
      <c r="D34" s="6">
        <v>26.816479000000001</v>
      </c>
      <c r="E34" t="s">
        <v>1</v>
      </c>
    </row>
    <row r="35" spans="1:5" x14ac:dyDescent="0.25">
      <c r="A35" t="s">
        <v>12</v>
      </c>
      <c r="B35" s="6">
        <v>30.432693</v>
      </c>
      <c r="C35" s="6">
        <v>35.535983999999999</v>
      </c>
      <c r="D35" s="6">
        <v>34.031322000000003</v>
      </c>
      <c r="E35" t="s">
        <v>1</v>
      </c>
    </row>
    <row r="36" spans="1:5" x14ac:dyDescent="0.25">
      <c r="A36" t="s">
        <v>77</v>
      </c>
      <c r="B36" s="6">
        <v>33.779766000000002</v>
      </c>
      <c r="C36" s="6">
        <v>23.575545999999999</v>
      </c>
      <c r="D36" s="6">
        <v>42.644691000000002</v>
      </c>
      <c r="E36" t="s">
        <v>1</v>
      </c>
    </row>
    <row r="37" spans="1:5" x14ac:dyDescent="0.25">
      <c r="A37" t="s">
        <v>92</v>
      </c>
      <c r="B37" s="6">
        <v>44.480792999999998</v>
      </c>
      <c r="C37" s="6">
        <v>23.930548000000002</v>
      </c>
      <c r="D37" s="6">
        <v>31.588659</v>
      </c>
      <c r="E37" t="s">
        <v>1</v>
      </c>
    </row>
    <row r="38" spans="1:5" x14ac:dyDescent="0.25">
      <c r="A38" t="s">
        <v>10</v>
      </c>
      <c r="B38" s="6">
        <v>51.900433</v>
      </c>
      <c r="C38" s="6">
        <v>25.543845999999998</v>
      </c>
      <c r="D38" s="6">
        <v>22.555720999999998</v>
      </c>
      <c r="E38" t="s">
        <v>1</v>
      </c>
    </row>
    <row r="39" spans="1:5" x14ac:dyDescent="0.25">
      <c r="A39" t="s">
        <v>6</v>
      </c>
      <c r="B39" s="6" t="s">
        <v>1</v>
      </c>
      <c r="C39" s="6" t="s">
        <v>1</v>
      </c>
      <c r="D39" s="6">
        <v>60.426178</v>
      </c>
      <c r="E39" t="s">
        <v>1</v>
      </c>
    </row>
    <row r="40" spans="1:5" x14ac:dyDescent="0.25">
      <c r="E40" t="s">
        <v>1</v>
      </c>
    </row>
  </sheetData>
  <sortState xmlns:xlrd2="http://schemas.microsoft.com/office/spreadsheetml/2017/richdata2" ref="A3:D40">
    <sortCondition ref="B3:B4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8EB9C-97BF-4574-8826-F6BCBC6C0763}">
  <dimension ref="A1:E78"/>
  <sheetViews>
    <sheetView workbookViewId="0">
      <selection activeCell="A6" sqref="A6"/>
    </sheetView>
  </sheetViews>
  <sheetFormatPr baseColWidth="10" defaultColWidth="8.85546875" defaultRowHeight="11.25" x14ac:dyDescent="0.2"/>
  <cols>
    <col min="1" max="1" width="21.28515625" style="38" customWidth="1"/>
    <col min="2" max="4" width="8.42578125" style="38" customWidth="1"/>
    <col min="5" max="16384" width="8.85546875" style="38"/>
  </cols>
  <sheetData>
    <row r="1" spans="1:5" s="8" customFormat="1" ht="15" x14ac:dyDescent="0.25">
      <c r="A1" s="7" t="s">
        <v>18</v>
      </c>
    </row>
    <row r="2" spans="1:5" s="8" customFormat="1" ht="12.75" x14ac:dyDescent="0.2">
      <c r="A2" s="8" t="s">
        <v>19</v>
      </c>
    </row>
    <row r="3" spans="1:5" s="8" customFormat="1" ht="12.75" x14ac:dyDescent="0.2">
      <c r="A3" s="8" t="s">
        <v>20</v>
      </c>
    </row>
    <row r="4" spans="1:5" s="8" customFormat="1" ht="15" x14ac:dyDescent="0.25">
      <c r="A4" s="7" t="s">
        <v>21</v>
      </c>
    </row>
    <row r="5" spans="1:5" s="8" customFormat="1" ht="12.75" x14ac:dyDescent="0.2"/>
    <row r="6" spans="1:5" x14ac:dyDescent="0.2">
      <c r="A6" s="9" t="s">
        <v>22</v>
      </c>
    </row>
    <row r="7" spans="1:5" x14ac:dyDescent="0.2">
      <c r="A7" s="9" t="s">
        <v>23</v>
      </c>
    </row>
    <row r="8" spans="1:5" x14ac:dyDescent="0.2">
      <c r="A8" s="11" t="s">
        <v>24</v>
      </c>
    </row>
    <row r="9" spans="1:5" x14ac:dyDescent="0.2">
      <c r="A9" s="39"/>
      <c r="B9" s="39"/>
      <c r="C9" s="39"/>
      <c r="D9" s="39"/>
    </row>
    <row r="10" spans="1:5" s="12" customFormat="1" ht="33.75" x14ac:dyDescent="0.2">
      <c r="A10" s="35" t="s">
        <v>50</v>
      </c>
      <c r="B10" s="36" t="s">
        <v>14</v>
      </c>
      <c r="C10" s="36" t="s">
        <v>51</v>
      </c>
      <c r="D10" s="36" t="s">
        <v>52</v>
      </c>
    </row>
    <row r="11" spans="1:5" s="12" customFormat="1" ht="18" customHeight="1" x14ac:dyDescent="0.2">
      <c r="A11" s="40" t="s">
        <v>81</v>
      </c>
      <c r="B11" s="3">
        <v>6.2063141000000002</v>
      </c>
      <c r="C11" s="3">
        <v>69.866150000000005</v>
      </c>
      <c r="D11" s="3">
        <v>23.927534000000001</v>
      </c>
      <c r="E11" s="38"/>
    </row>
    <row r="12" spans="1:5" ht="16.5" customHeight="1" x14ac:dyDescent="0.2">
      <c r="A12" s="40" t="s">
        <v>80</v>
      </c>
      <c r="B12" s="3">
        <v>7.8886991000000002</v>
      </c>
      <c r="C12" s="3">
        <v>62.191848999999998</v>
      </c>
      <c r="D12" s="3">
        <v>29.919453000000001</v>
      </c>
    </row>
    <row r="13" spans="1:5" x14ac:dyDescent="0.2">
      <c r="A13" s="41" t="s">
        <v>84</v>
      </c>
      <c r="B13" s="1">
        <v>8.6990680999999999</v>
      </c>
      <c r="C13" s="1">
        <v>68.205521000000005</v>
      </c>
      <c r="D13" s="1">
        <v>23.095414999999999</v>
      </c>
    </row>
    <row r="14" spans="1:5" x14ac:dyDescent="0.2">
      <c r="A14" s="41" t="s">
        <v>2</v>
      </c>
      <c r="B14" s="1">
        <v>8.8729382000000001</v>
      </c>
      <c r="C14" s="1">
        <v>34.412543999999997</v>
      </c>
      <c r="D14" s="1">
        <v>56.71452</v>
      </c>
    </row>
    <row r="15" spans="1:5" x14ac:dyDescent="0.2">
      <c r="A15" s="41" t="s">
        <v>70</v>
      </c>
      <c r="B15" s="1">
        <v>9.3544930999999991</v>
      </c>
      <c r="C15" s="1">
        <v>44.288704000000003</v>
      </c>
      <c r="D15" s="1">
        <v>46.3568</v>
      </c>
    </row>
    <row r="16" spans="1:5" x14ac:dyDescent="0.2">
      <c r="A16" s="41" t="s">
        <v>86</v>
      </c>
      <c r="B16" s="1">
        <v>11.317183</v>
      </c>
      <c r="C16" s="1">
        <v>49.018935999999997</v>
      </c>
      <c r="D16" s="1">
        <v>39.663879000000001</v>
      </c>
    </row>
    <row r="17" spans="1:4" x14ac:dyDescent="0.2">
      <c r="A17" s="40" t="s">
        <v>4</v>
      </c>
      <c r="B17" s="3">
        <v>11.896179</v>
      </c>
      <c r="C17" s="3">
        <v>43.799568000000001</v>
      </c>
      <c r="D17" s="3">
        <v>44.304253000000003</v>
      </c>
    </row>
    <row r="18" spans="1:4" x14ac:dyDescent="0.2">
      <c r="A18" s="41" t="s">
        <v>83</v>
      </c>
      <c r="B18" s="1">
        <v>12.191644</v>
      </c>
      <c r="C18" s="1">
        <v>45.213757000000001</v>
      </c>
      <c r="D18" s="1">
        <v>42.594600999999997</v>
      </c>
    </row>
    <row r="19" spans="1:4" x14ac:dyDescent="0.2">
      <c r="A19" s="40" t="s">
        <v>13</v>
      </c>
      <c r="B19" s="3">
        <v>12.32</v>
      </c>
      <c r="C19" s="3">
        <v>53.38</v>
      </c>
      <c r="D19" s="3">
        <v>34.299999999999997</v>
      </c>
    </row>
    <row r="20" spans="1:4" x14ac:dyDescent="0.2">
      <c r="A20" s="41" t="s">
        <v>7</v>
      </c>
      <c r="B20" s="1">
        <v>12.388158000000001</v>
      </c>
      <c r="C20" s="1">
        <v>39.867114999999998</v>
      </c>
      <c r="D20" s="1">
        <v>47.744723999999998</v>
      </c>
    </row>
    <row r="21" spans="1:4" x14ac:dyDescent="0.2">
      <c r="A21" s="41" t="s">
        <v>8</v>
      </c>
      <c r="B21" s="1">
        <v>12.391878999999999</v>
      </c>
      <c r="C21" s="1">
        <v>53.725825999999998</v>
      </c>
      <c r="D21" s="1">
        <v>33.882294000000002</v>
      </c>
    </row>
    <row r="22" spans="1:4" x14ac:dyDescent="0.2">
      <c r="A22" s="41" t="s">
        <v>5</v>
      </c>
      <c r="B22" s="1">
        <v>12.625726</v>
      </c>
      <c r="C22" s="1">
        <v>36.458224999999999</v>
      </c>
      <c r="D22" s="1">
        <v>50.916049999999998</v>
      </c>
    </row>
    <row r="23" spans="1:4" x14ac:dyDescent="0.2">
      <c r="A23" s="41" t="s">
        <v>78</v>
      </c>
      <c r="B23" s="1">
        <v>13.478389</v>
      </c>
      <c r="C23" s="1">
        <v>57.93824</v>
      </c>
      <c r="D23" s="1">
        <v>28.583369999999999</v>
      </c>
    </row>
    <row r="24" spans="1:4" x14ac:dyDescent="0.2">
      <c r="A24" s="40" t="s">
        <v>76</v>
      </c>
      <c r="B24" s="3">
        <v>15.037577000000001</v>
      </c>
      <c r="C24" s="3">
        <v>52.568035000000002</v>
      </c>
      <c r="D24" s="3">
        <v>32.394390000000001</v>
      </c>
    </row>
    <row r="25" spans="1:4" x14ac:dyDescent="0.2">
      <c r="A25" s="40" t="s">
        <v>87</v>
      </c>
      <c r="B25" s="3">
        <v>15.973750000000001</v>
      </c>
      <c r="C25" s="3">
        <v>59.972206</v>
      </c>
      <c r="D25" s="3">
        <v>24.054041000000002</v>
      </c>
    </row>
    <row r="26" spans="1:4" x14ac:dyDescent="0.2">
      <c r="A26" s="41" t="s">
        <v>69</v>
      </c>
      <c r="B26" s="1">
        <v>17.003588000000001</v>
      </c>
      <c r="C26" s="1">
        <v>41.059722999999998</v>
      </c>
      <c r="D26" s="1">
        <v>41.936691000000003</v>
      </c>
    </row>
    <row r="27" spans="1:4" x14ac:dyDescent="0.2">
      <c r="A27" s="41" t="s">
        <v>82</v>
      </c>
      <c r="B27" s="1">
        <v>17.994548999999999</v>
      </c>
      <c r="C27" s="1">
        <v>36.346480999999997</v>
      </c>
      <c r="D27" s="1">
        <v>45.658969999999997</v>
      </c>
    </row>
    <row r="28" spans="1:4" x14ac:dyDescent="0.2">
      <c r="A28" s="40" t="s">
        <v>68</v>
      </c>
      <c r="B28" s="3">
        <v>18.030542000000001</v>
      </c>
      <c r="C28" s="3">
        <v>38.762424000000003</v>
      </c>
      <c r="D28" s="3">
        <v>43.207031000000001</v>
      </c>
    </row>
    <row r="29" spans="1:4" x14ac:dyDescent="0.2">
      <c r="A29" s="41" t="s">
        <v>90</v>
      </c>
      <c r="B29" s="1">
        <v>18.670513</v>
      </c>
      <c r="C29" s="1">
        <v>42.097141000000001</v>
      </c>
      <c r="D29" s="1">
        <v>39.232346</v>
      </c>
    </row>
    <row r="30" spans="1:4" x14ac:dyDescent="0.2">
      <c r="A30" s="40" t="s">
        <v>85</v>
      </c>
      <c r="B30" s="3">
        <v>18.831130999999999</v>
      </c>
      <c r="C30" s="3">
        <v>35.424563999999997</v>
      </c>
      <c r="D30" s="3">
        <v>45.744304999999997</v>
      </c>
    </row>
    <row r="31" spans="1:4" x14ac:dyDescent="0.2">
      <c r="A31" s="40" t="s">
        <v>0</v>
      </c>
      <c r="B31" s="3">
        <v>19.012658999999999</v>
      </c>
      <c r="C31" s="3">
        <v>35.631667999999998</v>
      </c>
      <c r="D31" s="3">
        <v>45.355674999999998</v>
      </c>
    </row>
    <row r="32" spans="1:4" x14ac:dyDescent="0.2">
      <c r="A32" s="53" t="s">
        <v>73</v>
      </c>
      <c r="B32" s="56">
        <v>19.854289999999999</v>
      </c>
      <c r="C32" s="56">
        <v>46.066186000000002</v>
      </c>
      <c r="D32" s="56">
        <v>34.079523000000002</v>
      </c>
    </row>
    <row r="33" spans="1:4" x14ac:dyDescent="0.2">
      <c r="A33" s="41" t="s">
        <v>11</v>
      </c>
      <c r="B33" s="1">
        <v>21.118555000000001</v>
      </c>
      <c r="C33" s="1">
        <v>41.151012000000001</v>
      </c>
      <c r="D33" s="1">
        <v>37.730431000000003</v>
      </c>
    </row>
    <row r="34" spans="1:4" x14ac:dyDescent="0.2">
      <c r="A34" s="50" t="s">
        <v>74</v>
      </c>
      <c r="B34" s="5">
        <v>21.512699999999999</v>
      </c>
      <c r="C34" s="5">
        <v>42.526691</v>
      </c>
      <c r="D34" s="5">
        <v>36.402892000000001</v>
      </c>
    </row>
    <row r="35" spans="1:4" x14ac:dyDescent="0.2">
      <c r="A35" s="40" t="s">
        <v>79</v>
      </c>
      <c r="B35" s="3">
        <v>21.615113999999998</v>
      </c>
      <c r="C35" s="3">
        <v>43.171092999999999</v>
      </c>
      <c r="D35" s="3">
        <v>35.213791000000001</v>
      </c>
    </row>
    <row r="36" spans="1:4" x14ac:dyDescent="0.2">
      <c r="A36" s="41" t="s">
        <v>72</v>
      </c>
      <c r="B36" s="1">
        <v>21.618058999999999</v>
      </c>
      <c r="C36" s="1">
        <v>41.213828999999997</v>
      </c>
      <c r="D36" s="1">
        <v>37.168109999999999</v>
      </c>
    </row>
    <row r="37" spans="1:4" x14ac:dyDescent="0.2">
      <c r="A37" s="40" t="s">
        <v>91</v>
      </c>
      <c r="B37" s="3">
        <v>22.862410000000001</v>
      </c>
      <c r="C37" s="3">
        <v>34.753498</v>
      </c>
      <c r="D37" s="3">
        <v>42.38409</v>
      </c>
    </row>
    <row r="38" spans="1:4" x14ac:dyDescent="0.2">
      <c r="A38" s="41" t="s">
        <v>89</v>
      </c>
      <c r="B38" s="1">
        <v>23.202787000000001</v>
      </c>
      <c r="C38" s="1">
        <v>36.540157000000001</v>
      </c>
      <c r="D38" s="1">
        <v>40.257052999999999</v>
      </c>
    </row>
    <row r="39" spans="1:4" x14ac:dyDescent="0.2">
      <c r="A39" s="40" t="s">
        <v>9</v>
      </c>
      <c r="B39" s="3">
        <v>23.302258999999999</v>
      </c>
      <c r="C39" s="3">
        <v>36.372005000000001</v>
      </c>
      <c r="D39" s="3">
        <v>40.325736999999997</v>
      </c>
    </row>
    <row r="40" spans="1:4" x14ac:dyDescent="0.2">
      <c r="A40" s="41" t="s">
        <v>88</v>
      </c>
      <c r="B40" s="1">
        <v>27.290607000000001</v>
      </c>
      <c r="C40" s="1">
        <v>41.681880999999997</v>
      </c>
      <c r="D40" s="1">
        <v>31.027514</v>
      </c>
    </row>
    <row r="41" spans="1:4" x14ac:dyDescent="0.2">
      <c r="A41" s="40" t="s">
        <v>3</v>
      </c>
      <c r="B41" s="3">
        <v>35.133507000000002</v>
      </c>
      <c r="C41" s="3">
        <v>42.391295999999997</v>
      </c>
      <c r="D41" s="3">
        <v>22.475199</v>
      </c>
    </row>
    <row r="42" spans="1:4" x14ac:dyDescent="0.2">
      <c r="A42" s="40" t="s">
        <v>71</v>
      </c>
      <c r="B42" s="3">
        <v>39.084484000000003</v>
      </c>
      <c r="C42" s="3">
        <v>42.245842000000003</v>
      </c>
      <c r="D42" s="3">
        <v>18.669671999999998</v>
      </c>
    </row>
    <row r="43" spans="1:4" x14ac:dyDescent="0.2">
      <c r="A43" s="40" t="s">
        <v>77</v>
      </c>
      <c r="B43" s="3">
        <v>40.925528999999997</v>
      </c>
      <c r="C43" s="3">
        <v>22.723196000000002</v>
      </c>
      <c r="D43" s="3">
        <v>36.351272999999999</v>
      </c>
    </row>
    <row r="44" spans="1:4" x14ac:dyDescent="0.2">
      <c r="A44" s="41" t="s">
        <v>12</v>
      </c>
      <c r="B44" s="1">
        <v>52.046729999999997</v>
      </c>
      <c r="C44" s="1">
        <v>23.913848999999999</v>
      </c>
      <c r="D44" s="1">
        <v>24.039421000000001</v>
      </c>
    </row>
    <row r="45" spans="1:4" x14ac:dyDescent="0.2">
      <c r="A45" s="52" t="s">
        <v>92</v>
      </c>
      <c r="B45" s="55">
        <v>60.708404999999999</v>
      </c>
      <c r="C45" s="55">
        <v>19.278525999999999</v>
      </c>
      <c r="D45" s="55">
        <v>20.013071</v>
      </c>
    </row>
    <row r="46" spans="1:4" x14ac:dyDescent="0.2">
      <c r="A46" s="51" t="s">
        <v>10</v>
      </c>
      <c r="B46" s="3">
        <v>62.338386999999997</v>
      </c>
      <c r="C46" s="3">
        <v>20.242616999999999</v>
      </c>
      <c r="D46" s="3">
        <v>17.418994999999999</v>
      </c>
    </row>
    <row r="47" spans="1:4" x14ac:dyDescent="0.2">
      <c r="A47" s="51"/>
      <c r="B47" s="3"/>
      <c r="C47" s="3"/>
      <c r="D47" s="3"/>
    </row>
    <row r="48" spans="1:4" ht="12" thickBot="1" x14ac:dyDescent="0.25">
      <c r="A48" s="54"/>
      <c r="B48" s="4"/>
      <c r="C48" s="4"/>
      <c r="D48" s="4"/>
    </row>
    <row r="49" spans="1:4" ht="135" x14ac:dyDescent="0.2">
      <c r="A49" s="37" t="s">
        <v>40</v>
      </c>
      <c r="B49" s="37"/>
      <c r="C49" s="37"/>
      <c r="D49" s="37"/>
    </row>
    <row r="50" spans="1:4" x14ac:dyDescent="0.2">
      <c r="A50" s="23" t="s">
        <v>41</v>
      </c>
      <c r="B50" s="24"/>
      <c r="C50" s="24"/>
      <c r="D50" s="24"/>
    </row>
    <row r="51" spans="1:4" x14ac:dyDescent="0.2">
      <c r="A51" s="23" t="s">
        <v>42</v>
      </c>
      <c r="B51" s="24"/>
      <c r="C51" s="24"/>
      <c r="D51" s="24"/>
    </row>
    <row r="52" spans="1:4" x14ac:dyDescent="0.2">
      <c r="A52" s="23" t="s">
        <v>43</v>
      </c>
      <c r="B52" s="24"/>
      <c r="C52" s="24"/>
      <c r="D52" s="24"/>
    </row>
    <row r="53" spans="1:4" x14ac:dyDescent="0.2">
      <c r="A53" s="23" t="s">
        <v>44</v>
      </c>
      <c r="B53" s="24"/>
      <c r="C53" s="24"/>
      <c r="D53" s="24"/>
    </row>
    <row r="54" spans="1:4" x14ac:dyDescent="0.2">
      <c r="A54" s="23" t="s">
        <v>45</v>
      </c>
      <c r="B54" s="24"/>
      <c r="C54" s="24"/>
      <c r="D54" s="24"/>
    </row>
    <row r="55" spans="1:4" x14ac:dyDescent="0.2">
      <c r="A55" s="43" t="s">
        <v>46</v>
      </c>
      <c r="B55" s="25"/>
      <c r="C55" s="25"/>
      <c r="D55" s="25"/>
    </row>
    <row r="56" spans="1:4" x14ac:dyDescent="0.2">
      <c r="A56" s="44" t="s">
        <v>47</v>
      </c>
      <c r="B56" s="45"/>
      <c r="C56" s="46"/>
      <c r="D56" s="47"/>
    </row>
    <row r="57" spans="1:4" x14ac:dyDescent="0.2">
      <c r="A57" s="23" t="s">
        <v>48</v>
      </c>
      <c r="B57" s="23"/>
      <c r="C57" s="47"/>
      <c r="D57" s="47"/>
    </row>
    <row r="58" spans="1:4" x14ac:dyDescent="0.2">
      <c r="A58" s="48" t="s">
        <v>49</v>
      </c>
      <c r="B58" s="33"/>
      <c r="C58" s="33"/>
      <c r="D58" s="33"/>
    </row>
    <row r="59" spans="1:4" x14ac:dyDescent="0.2">
      <c r="A59" s="49"/>
      <c r="B59" s="33"/>
      <c r="C59" s="33"/>
      <c r="D59" s="33"/>
    </row>
    <row r="60" spans="1:4" x14ac:dyDescent="0.2">
      <c r="A60" s="33"/>
      <c r="B60" s="26"/>
      <c r="C60" s="26"/>
      <c r="D60" s="26"/>
    </row>
    <row r="76" spans="1:5" x14ac:dyDescent="0.2">
      <c r="E76" s="47"/>
    </row>
    <row r="77" spans="1:5" s="47" customFormat="1" x14ac:dyDescent="0.2">
      <c r="A77" s="38"/>
      <c r="B77" s="38"/>
      <c r="C77" s="38"/>
      <c r="D77" s="38"/>
    </row>
    <row r="78" spans="1:5" s="47" customFormat="1" x14ac:dyDescent="0.2">
      <c r="A78" s="38"/>
      <c r="B78" s="38"/>
      <c r="C78" s="38"/>
      <c r="D78" s="38"/>
      <c r="E78" s="38"/>
    </row>
  </sheetData>
  <sortState xmlns:xlrd2="http://schemas.microsoft.com/office/spreadsheetml/2017/richdata2" ref="A11:D48">
    <sortCondition ref="B11:B48"/>
  </sortState>
  <hyperlinks>
    <hyperlink ref="A56" r:id="rId1" xr:uid="{8E93C927-227E-4797-80BC-70714F130440}"/>
    <hyperlink ref="A1" r:id="rId2" display="https://doi.org/10.1787/eag-2018-en" xr:uid="{30A6B4A2-79C2-439D-9639-6F902BF22C76}"/>
    <hyperlink ref="A4" r:id="rId3" xr:uid="{26898EEA-850C-4DD0-ADFA-1B1EA4516FEB}"/>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F263-2BB0-47AA-95ED-7F43AE20C4E3}">
  <dimension ref="A1:AP100"/>
  <sheetViews>
    <sheetView zoomScale="149" workbookViewId="0">
      <selection activeCell="E1" sqref="E1"/>
    </sheetView>
  </sheetViews>
  <sheetFormatPr baseColWidth="10" defaultColWidth="8.85546875" defaultRowHeight="11.25" x14ac:dyDescent="0.2"/>
  <cols>
    <col min="1" max="1" width="24.140625" style="31" customWidth="1"/>
    <col min="2" max="5" width="6.7109375" style="31" customWidth="1"/>
    <col min="6" max="7" width="8.85546875" style="31"/>
    <col min="8" max="8" width="11.42578125" style="31" bestFit="1" customWidth="1"/>
    <col min="9" max="9" width="12" style="31" bestFit="1" customWidth="1"/>
    <col min="10" max="16384" width="8.85546875" style="31"/>
  </cols>
  <sheetData>
    <row r="1" spans="1:16" s="8" customFormat="1" ht="15" x14ac:dyDescent="0.25">
      <c r="A1" s="7" t="s">
        <v>18</v>
      </c>
    </row>
    <row r="2" spans="1:16" s="8" customFormat="1" ht="12.75" x14ac:dyDescent="0.2">
      <c r="A2" s="8" t="s">
        <v>19</v>
      </c>
    </row>
    <row r="3" spans="1:16" s="8" customFormat="1" ht="12.75" x14ac:dyDescent="0.2">
      <c r="A3" s="8" t="s">
        <v>20</v>
      </c>
    </row>
    <row r="4" spans="1:16" s="8" customFormat="1" ht="15" x14ac:dyDescent="0.25">
      <c r="A4" s="7" t="s">
        <v>21</v>
      </c>
    </row>
    <row r="5" spans="1:16" s="8" customFormat="1" ht="12.75" x14ac:dyDescent="0.2"/>
    <row r="6" spans="1:16" s="10" customFormat="1" x14ac:dyDescent="0.2">
      <c r="A6" s="57" t="s">
        <v>53</v>
      </c>
      <c r="B6" s="58"/>
      <c r="C6" s="58"/>
      <c r="D6" s="59"/>
      <c r="E6" s="58"/>
    </row>
    <row r="7" spans="1:16" s="10" customFormat="1" x14ac:dyDescent="0.2">
      <c r="A7" s="57" t="s">
        <v>54</v>
      </c>
      <c r="B7" s="60"/>
      <c r="C7" s="60"/>
      <c r="D7" s="61"/>
      <c r="E7" s="60"/>
    </row>
    <row r="8" spans="1:16" s="10" customFormat="1" x14ac:dyDescent="0.2">
      <c r="A8" s="62" t="s">
        <v>55</v>
      </c>
      <c r="B8" s="60"/>
      <c r="C8" s="60"/>
      <c r="D8" s="61"/>
      <c r="E8" s="60"/>
    </row>
    <row r="9" spans="1:16" ht="12" thickBot="1" x14ac:dyDescent="0.25">
      <c r="A9" s="62"/>
      <c r="B9" s="62"/>
      <c r="C9" s="62"/>
      <c r="D9" s="62"/>
      <c r="E9" s="60"/>
      <c r="I9" s="31" t="s">
        <v>95</v>
      </c>
    </row>
    <row r="10" spans="1:16" ht="56.25" customHeight="1" x14ac:dyDescent="0.2">
      <c r="A10" s="77"/>
      <c r="B10" s="78" t="s">
        <v>14</v>
      </c>
      <c r="C10" s="79" t="s">
        <v>51</v>
      </c>
      <c r="D10" s="79" t="s">
        <v>60</v>
      </c>
      <c r="E10" s="79" t="s">
        <v>94</v>
      </c>
      <c r="F10" s="79" t="s">
        <v>93</v>
      </c>
      <c r="G10" s="80" t="s">
        <v>61</v>
      </c>
    </row>
    <row r="11" spans="1:16" x14ac:dyDescent="0.2">
      <c r="A11" s="81" t="s">
        <v>84</v>
      </c>
      <c r="B11" s="1">
        <v>39.054001</v>
      </c>
      <c r="C11" s="1">
        <v>75.367385999999996</v>
      </c>
      <c r="D11" s="1">
        <v>82.043846000000002</v>
      </c>
      <c r="E11" s="63">
        <f t="shared" ref="E11:E47" si="0">B11</f>
        <v>39.054001</v>
      </c>
      <c r="F11" s="63">
        <f>D11-E11</f>
        <v>42.989845000000003</v>
      </c>
      <c r="G11" s="3">
        <v>58.865509000000003</v>
      </c>
      <c r="H11" s="63"/>
      <c r="I11" s="63"/>
      <c r="J11" s="63"/>
      <c r="K11" s="63"/>
      <c r="L11" s="63"/>
      <c r="M11" s="63"/>
      <c r="O11" s="63"/>
      <c r="P11" s="63"/>
    </row>
    <row r="12" spans="1:16" x14ac:dyDescent="0.2">
      <c r="A12" s="40" t="s">
        <v>80</v>
      </c>
      <c r="B12" s="3">
        <v>41.831684000000003</v>
      </c>
      <c r="C12" s="3">
        <v>69.591835000000003</v>
      </c>
      <c r="D12" s="3">
        <v>88.138358999999994</v>
      </c>
      <c r="E12" s="63">
        <f t="shared" si="0"/>
        <v>41.831684000000003</v>
      </c>
      <c r="F12" s="63">
        <f t="shared" ref="F12:F47" si="1">D12-E12</f>
        <v>46.306674999999991</v>
      </c>
      <c r="G12" s="1">
        <v>60.553463000000001</v>
      </c>
      <c r="H12" s="63"/>
      <c r="I12" s="63"/>
      <c r="J12" s="63"/>
      <c r="K12" s="63"/>
      <c r="L12" s="63"/>
      <c r="M12" s="63"/>
      <c r="O12" s="63"/>
      <c r="P12" s="63"/>
    </row>
    <row r="13" spans="1:16" x14ac:dyDescent="0.2">
      <c r="A13" s="40" t="s">
        <v>13</v>
      </c>
      <c r="B13" s="3">
        <v>45.92</v>
      </c>
      <c r="C13" s="3">
        <v>70.05</v>
      </c>
      <c r="D13" s="3">
        <v>86.6</v>
      </c>
      <c r="E13" s="63">
        <f t="shared" si="0"/>
        <v>45.92</v>
      </c>
      <c r="F13" s="63">
        <f t="shared" si="1"/>
        <v>40.679999999999993</v>
      </c>
      <c r="G13" s="3">
        <v>65.295119999999997</v>
      </c>
      <c r="H13" s="63"/>
      <c r="I13" s="63"/>
      <c r="J13" s="63"/>
      <c r="K13" s="63"/>
      <c r="L13" s="63"/>
      <c r="M13" s="63"/>
      <c r="O13" s="63"/>
      <c r="P13" s="63"/>
    </row>
    <row r="14" spans="1:16" x14ac:dyDescent="0.2">
      <c r="A14" s="41" t="s">
        <v>89</v>
      </c>
      <c r="B14" s="1">
        <v>46.531939999999999</v>
      </c>
      <c r="C14" s="1">
        <v>73.307259000000002</v>
      </c>
      <c r="D14" s="1">
        <v>85.217383999999996</v>
      </c>
      <c r="E14" s="63">
        <f t="shared" si="0"/>
        <v>46.531939999999999</v>
      </c>
      <c r="F14" s="63">
        <f t="shared" si="1"/>
        <v>38.685443999999997</v>
      </c>
      <c r="G14" s="3">
        <v>68.096526999999995</v>
      </c>
      <c r="H14" s="63"/>
      <c r="I14" s="63"/>
      <c r="J14" s="63"/>
      <c r="K14" s="63"/>
      <c r="L14" s="63"/>
      <c r="M14" s="63"/>
      <c r="O14" s="63"/>
      <c r="P14" s="63"/>
    </row>
    <row r="15" spans="1:16" x14ac:dyDescent="0.2">
      <c r="A15" s="41" t="s">
        <v>88</v>
      </c>
      <c r="B15" s="1">
        <v>49.611893000000002</v>
      </c>
      <c r="C15" s="1">
        <v>59.319614000000001</v>
      </c>
      <c r="D15" s="1">
        <v>71.834778</v>
      </c>
      <c r="E15" s="63">
        <f t="shared" si="0"/>
        <v>49.611893000000002</v>
      </c>
      <c r="F15" s="63">
        <f t="shared" si="1"/>
        <v>22.222884999999998</v>
      </c>
      <c r="G15" s="3">
        <v>68.507507000000004</v>
      </c>
      <c r="H15" s="63"/>
      <c r="I15" s="63"/>
      <c r="J15" s="63"/>
      <c r="K15" s="63"/>
      <c r="L15" s="63"/>
      <c r="M15" s="63"/>
      <c r="O15" s="63"/>
      <c r="P15" s="63"/>
    </row>
    <row r="16" spans="1:16" s="64" customFormat="1" x14ac:dyDescent="0.2">
      <c r="A16" s="40" t="s">
        <v>81</v>
      </c>
      <c r="B16" s="3">
        <v>50.521461000000002</v>
      </c>
      <c r="C16" s="3">
        <v>82.215880999999996</v>
      </c>
      <c r="D16" s="3">
        <v>86.036484000000002</v>
      </c>
      <c r="E16" s="63">
        <f t="shared" si="0"/>
        <v>50.521461000000002</v>
      </c>
      <c r="F16" s="63">
        <f t="shared" si="1"/>
        <v>35.515022999999999</v>
      </c>
      <c r="G16" s="3">
        <v>71.249915999999999</v>
      </c>
      <c r="H16" s="65"/>
      <c r="I16" s="63"/>
      <c r="J16" s="63"/>
      <c r="K16" s="63"/>
      <c r="L16" s="63"/>
      <c r="M16" s="63"/>
      <c r="O16" s="65"/>
      <c r="P16" s="65"/>
    </row>
    <row r="17" spans="1:16" x14ac:dyDescent="0.2">
      <c r="A17" s="41" t="s">
        <v>82</v>
      </c>
      <c r="B17" s="1">
        <v>50.852607999999996</v>
      </c>
      <c r="C17" s="1">
        <v>71.937363000000005</v>
      </c>
      <c r="D17" s="1">
        <v>84.867844000000005</v>
      </c>
      <c r="E17" s="63">
        <f t="shared" si="0"/>
        <v>50.852607999999996</v>
      </c>
      <c r="F17" s="63">
        <f t="shared" si="1"/>
        <v>34.015236000000009</v>
      </c>
      <c r="G17" s="1">
        <v>71.889304999999993</v>
      </c>
      <c r="H17" s="63"/>
      <c r="I17" s="63"/>
      <c r="J17" s="63"/>
      <c r="K17" s="63"/>
      <c r="L17" s="63"/>
      <c r="M17" s="63"/>
      <c r="O17" s="63"/>
      <c r="P17" s="63"/>
    </row>
    <row r="18" spans="1:16" x14ac:dyDescent="0.2">
      <c r="A18" s="40" t="s">
        <v>71</v>
      </c>
      <c r="B18" s="3">
        <v>51.803944000000001</v>
      </c>
      <c r="C18" s="3">
        <v>70.968208000000004</v>
      </c>
      <c r="D18" s="3">
        <v>80.701469000000003</v>
      </c>
      <c r="E18" s="63">
        <f t="shared" si="0"/>
        <v>51.803944000000001</v>
      </c>
      <c r="F18" s="63">
        <f t="shared" si="1"/>
        <v>28.897525000000002</v>
      </c>
      <c r="G18" s="3">
        <v>72.760000000000005</v>
      </c>
      <c r="H18" s="63"/>
      <c r="I18" s="63"/>
      <c r="J18" s="63"/>
      <c r="K18" s="63"/>
      <c r="L18" s="63"/>
      <c r="M18" s="63"/>
      <c r="O18" s="63"/>
      <c r="P18" s="63"/>
    </row>
    <row r="19" spans="1:16" x14ac:dyDescent="0.2">
      <c r="A19" s="40" t="s">
        <v>92</v>
      </c>
      <c r="B19" s="3">
        <v>52.307957000000002</v>
      </c>
      <c r="C19" s="3">
        <v>62.549151999999999</v>
      </c>
      <c r="D19" s="3">
        <v>75.208984000000001</v>
      </c>
      <c r="E19" s="63">
        <f t="shared" si="0"/>
        <v>52.307957000000002</v>
      </c>
      <c r="F19" s="63">
        <f t="shared" si="1"/>
        <v>22.901026999999999</v>
      </c>
      <c r="G19" s="3">
        <v>72.910110000000003</v>
      </c>
      <c r="H19" s="63"/>
      <c r="I19" s="63"/>
      <c r="J19" s="63"/>
      <c r="K19" s="63"/>
      <c r="L19" s="63"/>
      <c r="M19" s="63"/>
      <c r="O19" s="63"/>
      <c r="P19" s="63"/>
    </row>
    <row r="20" spans="1:16" x14ac:dyDescent="0.2">
      <c r="A20" s="41" t="s">
        <v>5</v>
      </c>
      <c r="B20" s="1">
        <v>52.498908999999998</v>
      </c>
      <c r="C20" s="1">
        <v>73.550528999999997</v>
      </c>
      <c r="D20" s="1">
        <v>87.130043000000001</v>
      </c>
      <c r="E20" s="63">
        <f t="shared" si="0"/>
        <v>52.498908999999998</v>
      </c>
      <c r="F20" s="63">
        <f t="shared" si="1"/>
        <v>34.631134000000003</v>
      </c>
      <c r="G20" s="3">
        <v>72.950942999999995</v>
      </c>
      <c r="H20" s="63"/>
      <c r="I20" s="63"/>
      <c r="J20" s="63"/>
      <c r="K20" s="63"/>
      <c r="L20" s="63"/>
      <c r="M20" s="63"/>
      <c r="O20" s="63"/>
      <c r="P20" s="63"/>
    </row>
    <row r="21" spans="1:16" x14ac:dyDescent="0.2">
      <c r="A21" s="40" t="s">
        <v>4</v>
      </c>
      <c r="B21" s="3">
        <v>52.727271999999999</v>
      </c>
      <c r="C21" s="3">
        <v>74.074073999999996</v>
      </c>
      <c r="D21" s="3">
        <v>84.865746000000001</v>
      </c>
      <c r="E21" s="63">
        <f t="shared" si="0"/>
        <v>52.727271999999999</v>
      </c>
      <c r="F21" s="63">
        <f t="shared" si="1"/>
        <v>32.138474000000002</v>
      </c>
      <c r="G21" s="1">
        <v>73.750411999999997</v>
      </c>
      <c r="H21" s="63"/>
      <c r="I21" s="63"/>
      <c r="J21" s="63"/>
      <c r="K21" s="63"/>
      <c r="L21" s="63"/>
      <c r="M21" s="63"/>
      <c r="O21" s="63"/>
      <c r="P21" s="63"/>
    </row>
    <row r="22" spans="1:16" x14ac:dyDescent="0.2">
      <c r="A22" s="40" t="s">
        <v>79</v>
      </c>
      <c r="B22" s="3">
        <v>52.730328</v>
      </c>
      <c r="C22" s="3">
        <v>73.024367999999996</v>
      </c>
      <c r="D22" s="3">
        <v>85.156897999999998</v>
      </c>
      <c r="E22" s="63">
        <f t="shared" si="0"/>
        <v>52.730328</v>
      </c>
      <c r="F22" s="63">
        <f t="shared" si="1"/>
        <v>32.426569999999998</v>
      </c>
      <c r="G22" s="1">
        <v>74.047179999999997</v>
      </c>
      <c r="H22" s="63"/>
      <c r="I22" s="63"/>
      <c r="J22" s="63"/>
      <c r="K22" s="63"/>
      <c r="L22" s="63"/>
      <c r="M22" s="63"/>
      <c r="O22" s="63"/>
      <c r="P22" s="63"/>
    </row>
    <row r="23" spans="1:16" x14ac:dyDescent="0.2">
      <c r="A23" s="40" t="s">
        <v>76</v>
      </c>
      <c r="B23" s="3">
        <v>54.064987000000002</v>
      </c>
      <c r="C23" s="3">
        <v>76.641907000000003</v>
      </c>
      <c r="D23" s="3">
        <v>86.447059999999993</v>
      </c>
      <c r="E23" s="63">
        <f t="shared" si="0"/>
        <v>54.064987000000002</v>
      </c>
      <c r="F23" s="63">
        <f t="shared" si="1"/>
        <v>32.382072999999991</v>
      </c>
      <c r="G23" s="1">
        <v>74.108559</v>
      </c>
      <c r="H23" s="63"/>
      <c r="I23" s="63"/>
      <c r="J23" s="63"/>
      <c r="K23" s="63"/>
      <c r="L23" s="63"/>
      <c r="M23" s="63"/>
      <c r="O23" s="63"/>
      <c r="P23" s="63"/>
    </row>
    <row r="24" spans="1:16" x14ac:dyDescent="0.2">
      <c r="A24" s="40" t="s">
        <v>87</v>
      </c>
      <c r="B24" s="3">
        <v>55.091338999999998</v>
      </c>
      <c r="C24" s="3">
        <v>77.582481000000001</v>
      </c>
      <c r="D24" s="3">
        <v>85.101280000000003</v>
      </c>
      <c r="E24" s="63">
        <f t="shared" si="0"/>
        <v>55.091338999999998</v>
      </c>
      <c r="F24" s="63">
        <f t="shared" si="1"/>
        <v>30.009941000000005</v>
      </c>
      <c r="G24" s="1">
        <v>74.218643</v>
      </c>
      <c r="H24" s="63"/>
      <c r="I24" s="63"/>
      <c r="J24" s="63"/>
      <c r="K24" s="63"/>
      <c r="L24" s="63"/>
      <c r="M24" s="63"/>
      <c r="O24" s="63"/>
      <c r="P24" s="63"/>
    </row>
    <row r="25" spans="1:16" x14ac:dyDescent="0.2">
      <c r="A25" s="53" t="s">
        <v>73</v>
      </c>
      <c r="B25" s="56">
        <v>55.214506</v>
      </c>
      <c r="C25" s="56">
        <v>75.558909999999997</v>
      </c>
      <c r="D25" s="56">
        <v>85.117832000000007</v>
      </c>
      <c r="E25" s="63">
        <f t="shared" si="0"/>
        <v>55.214506</v>
      </c>
      <c r="F25" s="63">
        <f t="shared" si="1"/>
        <v>29.903326000000007</v>
      </c>
      <c r="G25" s="56">
        <v>75.167034000000001</v>
      </c>
      <c r="H25" s="63"/>
      <c r="I25" s="63"/>
      <c r="J25" s="63"/>
      <c r="K25" s="63"/>
      <c r="L25" s="63"/>
      <c r="M25" s="63"/>
      <c r="O25" s="63"/>
      <c r="P25" s="63"/>
    </row>
    <row r="26" spans="1:16" x14ac:dyDescent="0.2">
      <c r="A26" s="40" t="s">
        <v>77</v>
      </c>
      <c r="B26" s="3">
        <v>55.527878000000001</v>
      </c>
      <c r="C26" s="3">
        <v>70.187393</v>
      </c>
      <c r="D26" s="3">
        <v>80.939743000000007</v>
      </c>
      <c r="E26" s="63">
        <f t="shared" si="0"/>
        <v>55.527878000000001</v>
      </c>
      <c r="F26" s="63">
        <f t="shared" si="1"/>
        <v>25.411865000000006</v>
      </c>
      <c r="G26" s="5">
        <v>75.668727000000004</v>
      </c>
      <c r="H26" s="63"/>
      <c r="I26" s="63"/>
      <c r="J26" s="63"/>
      <c r="K26" s="63"/>
      <c r="L26" s="63"/>
      <c r="M26" s="63"/>
      <c r="O26" s="63"/>
      <c r="P26" s="63"/>
    </row>
    <row r="27" spans="1:16" x14ac:dyDescent="0.2">
      <c r="A27" s="41" t="s">
        <v>70</v>
      </c>
      <c r="B27" s="1">
        <v>55.559578000000002</v>
      </c>
      <c r="C27" s="1">
        <v>69.978072999999995</v>
      </c>
      <c r="D27" s="1">
        <v>81.797843999999998</v>
      </c>
      <c r="E27" s="63">
        <f t="shared" si="0"/>
        <v>55.559578000000002</v>
      </c>
      <c r="F27" s="63">
        <f t="shared" si="1"/>
        <v>26.238265999999996</v>
      </c>
      <c r="G27" s="3">
        <v>75.798378</v>
      </c>
      <c r="H27" s="63"/>
      <c r="I27" s="63"/>
      <c r="J27" s="63"/>
      <c r="K27" s="63"/>
      <c r="L27" s="63"/>
      <c r="M27" s="63"/>
      <c r="O27" s="63"/>
      <c r="P27" s="63"/>
    </row>
    <row r="28" spans="1:16" x14ac:dyDescent="0.2">
      <c r="A28" s="41" t="s">
        <v>2</v>
      </c>
      <c r="B28" s="1">
        <v>55.593803000000001</v>
      </c>
      <c r="C28" s="1">
        <v>74.156807000000001</v>
      </c>
      <c r="D28" s="1">
        <v>82.389374000000004</v>
      </c>
      <c r="E28" s="63">
        <f t="shared" si="0"/>
        <v>55.593803000000001</v>
      </c>
      <c r="F28" s="63">
        <f t="shared" si="1"/>
        <v>26.795571000000002</v>
      </c>
      <c r="G28" s="1">
        <v>76.038345000000007</v>
      </c>
      <c r="H28" s="63"/>
      <c r="I28" s="63"/>
      <c r="J28" s="63"/>
      <c r="K28" s="63"/>
      <c r="L28" s="63"/>
      <c r="M28" s="63"/>
      <c r="O28" s="63"/>
      <c r="P28" s="63"/>
    </row>
    <row r="29" spans="1:16" x14ac:dyDescent="0.2">
      <c r="A29" s="50" t="s">
        <v>74</v>
      </c>
      <c r="B29" s="5">
        <v>57.657324000000003</v>
      </c>
      <c r="C29" s="5">
        <v>75.581186000000002</v>
      </c>
      <c r="D29" s="5">
        <v>84.790265000000005</v>
      </c>
      <c r="E29" s="63">
        <f t="shared" si="0"/>
        <v>57.657324000000003</v>
      </c>
      <c r="F29" s="63">
        <f t="shared" si="1"/>
        <v>27.132941000000002</v>
      </c>
      <c r="G29" s="3">
        <v>76.09375</v>
      </c>
      <c r="H29" s="63"/>
      <c r="I29" s="63"/>
      <c r="J29" s="63"/>
      <c r="K29" s="63"/>
      <c r="L29" s="63"/>
      <c r="M29" s="63"/>
      <c r="O29" s="63"/>
      <c r="P29" s="63"/>
    </row>
    <row r="30" spans="1:16" x14ac:dyDescent="0.2">
      <c r="A30" s="40" t="s">
        <v>0</v>
      </c>
      <c r="B30" s="3">
        <v>58.893112000000002</v>
      </c>
      <c r="C30" s="3">
        <v>78.158248999999998</v>
      </c>
      <c r="D30" s="3">
        <v>83.951401000000004</v>
      </c>
      <c r="E30" s="63">
        <f t="shared" si="0"/>
        <v>58.893112000000002</v>
      </c>
      <c r="F30" s="63">
        <f t="shared" si="1"/>
        <v>25.058289000000002</v>
      </c>
      <c r="G30" s="3">
        <v>76.315787999999998</v>
      </c>
      <c r="H30" s="63"/>
      <c r="I30" s="63"/>
      <c r="J30" s="63"/>
      <c r="K30" s="63"/>
      <c r="L30" s="63"/>
      <c r="M30" s="63"/>
      <c r="O30" s="63"/>
      <c r="P30" s="63"/>
    </row>
    <row r="31" spans="1:16" x14ac:dyDescent="0.2">
      <c r="A31" s="41" t="s">
        <v>78</v>
      </c>
      <c r="B31" s="1">
        <v>60.017592999999998</v>
      </c>
      <c r="C31" s="1">
        <v>81.597160000000002</v>
      </c>
      <c r="D31" s="1">
        <v>88.58493</v>
      </c>
      <c r="E31" s="63">
        <f t="shared" si="0"/>
        <v>60.017592999999998</v>
      </c>
      <c r="F31" s="63">
        <f t="shared" si="1"/>
        <v>28.567337000000002</v>
      </c>
      <c r="G31" s="3">
        <v>76.423209999999997</v>
      </c>
      <c r="H31" s="63"/>
      <c r="I31" s="63"/>
      <c r="J31" s="63"/>
      <c r="K31" s="63"/>
      <c r="L31" s="63"/>
      <c r="M31" s="63"/>
      <c r="O31" s="63"/>
      <c r="P31" s="63"/>
    </row>
    <row r="32" spans="1:16" x14ac:dyDescent="0.2">
      <c r="A32" s="40" t="s">
        <v>9</v>
      </c>
      <c r="B32" s="3">
        <v>60.378494000000003</v>
      </c>
      <c r="C32" s="3">
        <v>74.798195000000007</v>
      </c>
      <c r="D32" s="3">
        <v>86.343361000000002</v>
      </c>
      <c r="E32" s="63">
        <f t="shared" si="0"/>
        <v>60.378494000000003</v>
      </c>
      <c r="F32" s="63">
        <f t="shared" si="1"/>
        <v>25.964866999999998</v>
      </c>
      <c r="G32" s="1">
        <v>76.447547999999998</v>
      </c>
      <c r="H32" s="63"/>
      <c r="I32" s="63"/>
      <c r="J32" s="63"/>
      <c r="K32" s="63"/>
      <c r="L32" s="63"/>
      <c r="M32" s="63"/>
      <c r="O32" s="63"/>
      <c r="P32" s="63"/>
    </row>
    <row r="33" spans="1:16" x14ac:dyDescent="0.2">
      <c r="A33" s="40" t="s">
        <v>68</v>
      </c>
      <c r="B33" s="3">
        <v>61.126648000000003</v>
      </c>
      <c r="C33" s="3">
        <v>79.687790000000007</v>
      </c>
      <c r="D33" s="3">
        <v>88.846283</v>
      </c>
      <c r="E33" s="63">
        <f t="shared" si="0"/>
        <v>61.126648000000003</v>
      </c>
      <c r="F33" s="63">
        <f t="shared" si="1"/>
        <v>27.719634999999997</v>
      </c>
      <c r="G33" s="3">
        <v>77.122962999999999</v>
      </c>
      <c r="H33" s="63"/>
      <c r="I33" s="63"/>
      <c r="J33" s="63"/>
      <c r="K33" s="63"/>
      <c r="L33" s="63"/>
      <c r="M33" s="63"/>
      <c r="O33" s="63"/>
      <c r="P33" s="63"/>
    </row>
    <row r="34" spans="1:16" x14ac:dyDescent="0.2">
      <c r="A34" s="41" t="s">
        <v>72</v>
      </c>
      <c r="B34" s="1">
        <v>61.267605000000003</v>
      </c>
      <c r="C34" s="1">
        <v>80.105300999999997</v>
      </c>
      <c r="D34" s="1">
        <v>88.830810999999997</v>
      </c>
      <c r="E34" s="63">
        <f t="shared" si="0"/>
        <v>61.267605000000003</v>
      </c>
      <c r="F34" s="63">
        <f t="shared" si="1"/>
        <v>27.563205999999994</v>
      </c>
      <c r="G34" s="1">
        <v>77.178780000000003</v>
      </c>
      <c r="H34" s="63"/>
      <c r="I34" s="63"/>
      <c r="J34" s="63"/>
      <c r="K34" s="63"/>
      <c r="L34" s="63"/>
      <c r="M34" s="63"/>
      <c r="O34" s="63"/>
      <c r="P34" s="63"/>
    </row>
    <row r="35" spans="1:16" x14ac:dyDescent="0.2">
      <c r="A35" s="41" t="s">
        <v>8</v>
      </c>
      <c r="B35" s="1">
        <v>61.445526000000001</v>
      </c>
      <c r="C35" s="1">
        <v>72.896797000000007</v>
      </c>
      <c r="D35" s="1">
        <v>87.564567999999994</v>
      </c>
      <c r="E35" s="63">
        <f t="shared" si="0"/>
        <v>61.445526000000001</v>
      </c>
      <c r="F35" s="63">
        <f t="shared" si="1"/>
        <v>26.119041999999993</v>
      </c>
      <c r="G35" s="1">
        <v>77.806763000000004</v>
      </c>
      <c r="H35" s="63"/>
      <c r="I35" s="63"/>
      <c r="J35" s="63"/>
      <c r="K35" s="63"/>
      <c r="L35" s="63"/>
      <c r="M35" s="63"/>
      <c r="O35" s="63"/>
      <c r="P35" s="63"/>
    </row>
    <row r="36" spans="1:16" s="64" customFormat="1" x14ac:dyDescent="0.2">
      <c r="A36" s="41" t="s">
        <v>90</v>
      </c>
      <c r="B36" s="1">
        <v>62.082374999999999</v>
      </c>
      <c r="C36" s="1">
        <v>81.011093000000002</v>
      </c>
      <c r="D36" s="1">
        <v>85.851791000000006</v>
      </c>
      <c r="E36" s="63">
        <f t="shared" si="0"/>
        <v>62.082374999999999</v>
      </c>
      <c r="F36" s="63">
        <f t="shared" si="1"/>
        <v>23.769416000000007</v>
      </c>
      <c r="G36" s="1">
        <v>79.276061999999996</v>
      </c>
      <c r="H36" s="65"/>
      <c r="I36" s="63"/>
      <c r="J36" s="63"/>
      <c r="K36" s="63"/>
      <c r="L36" s="63"/>
      <c r="M36" s="63"/>
      <c r="O36" s="65"/>
      <c r="P36" s="65"/>
    </row>
    <row r="37" spans="1:16" x14ac:dyDescent="0.2">
      <c r="A37" s="40" t="s">
        <v>3</v>
      </c>
      <c r="B37" s="3">
        <v>62.158194999999999</v>
      </c>
      <c r="C37" s="3">
        <v>71.810187999999997</v>
      </c>
      <c r="D37" s="3">
        <v>84.405440999999996</v>
      </c>
      <c r="E37" s="63">
        <f t="shared" si="0"/>
        <v>62.158194999999999</v>
      </c>
      <c r="F37" s="63">
        <f t="shared" si="1"/>
        <v>22.247245999999997</v>
      </c>
      <c r="G37" s="1">
        <v>79.376121999999995</v>
      </c>
      <c r="H37" s="63"/>
      <c r="I37" s="63"/>
      <c r="J37" s="63"/>
      <c r="K37" s="63"/>
      <c r="L37" s="63"/>
      <c r="M37" s="63"/>
      <c r="O37" s="63"/>
      <c r="P37" s="63"/>
    </row>
    <row r="38" spans="1:16" s="64" customFormat="1" x14ac:dyDescent="0.2">
      <c r="A38" s="40" t="s">
        <v>85</v>
      </c>
      <c r="B38" s="3">
        <v>62.649062999999998</v>
      </c>
      <c r="C38" s="3">
        <v>81.025443999999993</v>
      </c>
      <c r="D38" s="3">
        <v>85.466637000000006</v>
      </c>
      <c r="E38" s="63">
        <f t="shared" si="0"/>
        <v>62.649062999999998</v>
      </c>
      <c r="F38" s="63">
        <f t="shared" si="1"/>
        <v>22.817574000000008</v>
      </c>
      <c r="G38" s="3">
        <v>79.596558000000002</v>
      </c>
      <c r="H38" s="65"/>
      <c r="I38" s="63"/>
      <c r="J38" s="63"/>
      <c r="K38" s="63"/>
      <c r="L38" s="63"/>
      <c r="M38" s="63"/>
      <c r="O38" s="65"/>
      <c r="P38" s="65"/>
    </row>
    <row r="39" spans="1:16" x14ac:dyDescent="0.2">
      <c r="A39" s="40" t="s">
        <v>10</v>
      </c>
      <c r="B39" s="3">
        <v>64.624900999999994</v>
      </c>
      <c r="C39" s="3">
        <v>70.602965999999995</v>
      </c>
      <c r="D39" s="3">
        <v>79.967299999999994</v>
      </c>
      <c r="E39" s="63">
        <f t="shared" si="0"/>
        <v>64.624900999999994</v>
      </c>
      <c r="F39" s="63">
        <f t="shared" si="1"/>
        <v>15.342399</v>
      </c>
      <c r="G39" s="1">
        <v>79.994774000000007</v>
      </c>
      <c r="H39" s="63"/>
      <c r="I39" s="63"/>
      <c r="J39" s="63"/>
      <c r="K39" s="63"/>
      <c r="L39" s="63"/>
      <c r="M39" s="63"/>
      <c r="O39" s="63"/>
      <c r="P39" s="63"/>
    </row>
    <row r="40" spans="1:16" x14ac:dyDescent="0.2">
      <c r="A40" s="41" t="s">
        <v>86</v>
      </c>
      <c r="B40" s="1">
        <v>65.376900000000006</v>
      </c>
      <c r="C40" s="1">
        <v>78.770026999999999</v>
      </c>
      <c r="D40" s="1">
        <v>85.679253000000003</v>
      </c>
      <c r="E40" s="63">
        <f t="shared" si="0"/>
        <v>65.376900000000006</v>
      </c>
      <c r="F40" s="63">
        <f t="shared" si="1"/>
        <v>20.302352999999997</v>
      </c>
      <c r="G40" s="3">
        <v>80.298225000000002</v>
      </c>
      <c r="H40" s="63"/>
      <c r="I40" s="63"/>
      <c r="J40" s="63"/>
      <c r="K40" s="63"/>
      <c r="L40" s="63"/>
      <c r="M40" s="63"/>
      <c r="O40" s="63"/>
      <c r="P40" s="63"/>
    </row>
    <row r="41" spans="1:16" x14ac:dyDescent="0.2">
      <c r="A41" s="41" t="s">
        <v>7</v>
      </c>
      <c r="B41" s="1">
        <v>65.798889000000003</v>
      </c>
      <c r="C41" s="1">
        <v>73.048209999999997</v>
      </c>
      <c r="D41" s="1">
        <v>77.380607999999995</v>
      </c>
      <c r="E41" s="63">
        <f t="shared" si="0"/>
        <v>65.798889000000003</v>
      </c>
      <c r="F41" s="63">
        <f t="shared" si="1"/>
        <v>11.581718999999993</v>
      </c>
      <c r="G41" s="1">
        <v>80.685920999999993</v>
      </c>
      <c r="H41" s="63"/>
      <c r="I41" s="63"/>
      <c r="J41" s="63"/>
      <c r="K41" s="63"/>
      <c r="L41" s="63"/>
      <c r="M41" s="63"/>
      <c r="O41" s="63"/>
      <c r="P41" s="63"/>
    </row>
    <row r="42" spans="1:16" x14ac:dyDescent="0.2">
      <c r="A42" s="41" t="s">
        <v>69</v>
      </c>
      <c r="B42" s="1">
        <v>66.827072000000001</v>
      </c>
      <c r="C42" s="1">
        <v>86.019340999999997</v>
      </c>
      <c r="D42" s="1">
        <v>89.491866999999999</v>
      </c>
      <c r="E42" s="63">
        <f t="shared" si="0"/>
        <v>66.827072000000001</v>
      </c>
      <c r="F42" s="63">
        <f t="shared" si="1"/>
        <v>22.664794999999998</v>
      </c>
      <c r="G42" s="3">
        <v>81.163002000000006</v>
      </c>
      <c r="H42" s="63"/>
      <c r="I42" s="63"/>
      <c r="J42" s="63"/>
      <c r="K42" s="63"/>
      <c r="L42" s="63"/>
      <c r="M42" s="63"/>
      <c r="O42" s="63"/>
      <c r="P42" s="63"/>
    </row>
    <row r="43" spans="1:16" x14ac:dyDescent="0.2">
      <c r="A43" s="41" t="s">
        <v>83</v>
      </c>
      <c r="B43" s="1">
        <v>67.160422999999994</v>
      </c>
      <c r="C43" s="1">
        <v>81.832122999999996</v>
      </c>
      <c r="D43" s="1">
        <v>88.253676999999996</v>
      </c>
      <c r="E43" s="63">
        <f t="shared" si="0"/>
        <v>67.160422999999994</v>
      </c>
      <c r="F43" s="63">
        <f t="shared" si="1"/>
        <v>21.093254000000002</v>
      </c>
      <c r="G43" s="3">
        <v>81.619185999999999</v>
      </c>
      <c r="H43" s="63"/>
      <c r="I43" s="63"/>
      <c r="J43" s="63"/>
      <c r="K43" s="63"/>
      <c r="L43" s="63"/>
      <c r="M43" s="63"/>
      <c r="O43" s="63"/>
      <c r="P43" s="63"/>
    </row>
    <row r="44" spans="1:16" x14ac:dyDescent="0.2">
      <c r="A44" s="41" t="s">
        <v>12</v>
      </c>
      <c r="B44" s="1">
        <v>68.405158999999998</v>
      </c>
      <c r="C44" s="1">
        <v>81.804901000000001</v>
      </c>
      <c r="D44" s="1">
        <v>86.828201000000007</v>
      </c>
      <c r="E44" s="63">
        <f t="shared" si="0"/>
        <v>68.405158999999998</v>
      </c>
      <c r="F44" s="63">
        <f t="shared" si="1"/>
        <v>18.423042000000009</v>
      </c>
      <c r="G44" s="1">
        <v>82.778640999999993</v>
      </c>
      <c r="H44" s="63"/>
      <c r="I44" s="63"/>
      <c r="J44" s="63"/>
      <c r="K44" s="63"/>
      <c r="L44" s="63"/>
      <c r="M44" s="63"/>
      <c r="O44" s="63"/>
      <c r="P44" s="63"/>
    </row>
    <row r="45" spans="1:16" x14ac:dyDescent="0.2">
      <c r="A45" s="42" t="s">
        <v>11</v>
      </c>
      <c r="B45" s="4">
        <v>72.886696000000001</v>
      </c>
      <c r="C45" s="4">
        <v>82.556374000000005</v>
      </c>
      <c r="D45" s="4">
        <v>88.607033000000001</v>
      </c>
      <c r="E45" s="63">
        <f t="shared" si="0"/>
        <v>72.886696000000001</v>
      </c>
      <c r="F45" s="63">
        <f t="shared" si="1"/>
        <v>15.720337000000001</v>
      </c>
      <c r="G45" s="4">
        <v>82.797218000000001</v>
      </c>
      <c r="H45" s="63"/>
      <c r="I45" s="63"/>
      <c r="J45" s="63"/>
      <c r="K45" s="63"/>
      <c r="L45" s="63"/>
      <c r="M45" s="63"/>
      <c r="O45" s="63"/>
      <c r="P45" s="63"/>
    </row>
    <row r="46" spans="1:16" x14ac:dyDescent="0.2">
      <c r="A46" s="51" t="s">
        <v>91</v>
      </c>
      <c r="B46" s="3">
        <v>77.020790000000005</v>
      </c>
      <c r="C46" s="3">
        <v>89.533828999999997</v>
      </c>
      <c r="D46" s="3">
        <v>93.086426000000003</v>
      </c>
      <c r="E46" s="63">
        <f t="shared" si="0"/>
        <v>77.020790000000005</v>
      </c>
      <c r="F46" s="63">
        <f t="shared" si="1"/>
        <v>16.065635999999998</v>
      </c>
      <c r="G46" s="2">
        <v>84.212226999999999</v>
      </c>
      <c r="H46" s="63"/>
      <c r="I46" s="63"/>
      <c r="J46" s="63"/>
      <c r="K46" s="63"/>
      <c r="L46" s="63"/>
      <c r="M46" s="63"/>
      <c r="O46" s="63"/>
      <c r="P46" s="63"/>
    </row>
    <row r="47" spans="1:16" x14ac:dyDescent="0.2">
      <c r="A47" s="51" t="s">
        <v>6</v>
      </c>
      <c r="B47" s="3" t="s">
        <v>1</v>
      </c>
      <c r="C47" s="3" t="s">
        <v>1</v>
      </c>
      <c r="D47" s="3">
        <v>84.042557000000002</v>
      </c>
      <c r="E47" s="63" t="str">
        <f t="shared" si="0"/>
        <v/>
      </c>
      <c r="F47" s="63" t="e">
        <f t="shared" si="1"/>
        <v>#VALUE!</v>
      </c>
      <c r="G47" s="3">
        <v>88.178780000000003</v>
      </c>
      <c r="H47" s="63"/>
      <c r="I47" s="63"/>
      <c r="J47" s="63"/>
      <c r="K47" s="63"/>
      <c r="L47" s="63"/>
      <c r="M47" s="63"/>
      <c r="N47" s="63"/>
      <c r="O47" s="63"/>
      <c r="P47" s="63"/>
    </row>
    <row r="48" spans="1:16" x14ac:dyDescent="0.2">
      <c r="A48" s="54"/>
      <c r="B48" s="4"/>
      <c r="C48" s="4"/>
      <c r="D48" s="4"/>
      <c r="G48" s="4"/>
      <c r="H48" s="63"/>
      <c r="I48" s="63"/>
      <c r="J48" s="63"/>
      <c r="K48" s="63"/>
      <c r="L48" s="63"/>
      <c r="M48" s="63"/>
      <c r="O48" s="63"/>
      <c r="P48" s="63"/>
    </row>
    <row r="49" spans="1:16" x14ac:dyDescent="0.2">
      <c r="A49" s="13"/>
      <c r="B49" s="1"/>
      <c r="C49" s="1"/>
      <c r="D49" s="1"/>
      <c r="G49" s="2"/>
      <c r="H49" s="63"/>
      <c r="I49" s="63"/>
      <c r="J49" s="63"/>
      <c r="K49" s="63"/>
      <c r="L49" s="63"/>
      <c r="M49" s="63"/>
      <c r="O49" s="63"/>
      <c r="P49" s="63"/>
    </row>
    <row r="50" spans="1:16" x14ac:dyDescent="0.2">
      <c r="A50" s="14" t="s">
        <v>25</v>
      </c>
      <c r="B50" s="15"/>
      <c r="C50" s="15"/>
      <c r="D50" s="15"/>
      <c r="G50" s="66"/>
      <c r="H50" s="63"/>
      <c r="I50" s="63"/>
      <c r="J50" s="63"/>
      <c r="K50" s="63"/>
      <c r="L50" s="63"/>
      <c r="M50" s="63"/>
      <c r="O50" s="63"/>
      <c r="P50" s="63"/>
    </row>
    <row r="51" spans="1:16" x14ac:dyDescent="0.2">
      <c r="A51" s="67" t="s">
        <v>26</v>
      </c>
      <c r="B51" s="68">
        <v>65.319916000000006</v>
      </c>
      <c r="C51" s="16">
        <v>73.760620000000003</v>
      </c>
      <c r="D51" s="16">
        <v>85.475830000000002</v>
      </c>
      <c r="F51" s="63"/>
      <c r="G51" s="16">
        <v>73.016396</v>
      </c>
      <c r="H51" s="63"/>
      <c r="I51" s="63"/>
      <c r="J51" s="63"/>
      <c r="K51" s="63"/>
      <c r="L51" s="63"/>
      <c r="M51" s="63"/>
      <c r="O51" s="63"/>
      <c r="P51" s="63"/>
    </row>
    <row r="52" spans="1:16" x14ac:dyDescent="0.2">
      <c r="A52" s="17" t="s">
        <v>27</v>
      </c>
      <c r="B52" s="69">
        <v>65.005675999999994</v>
      </c>
      <c r="C52" s="18">
        <v>73.922912999999994</v>
      </c>
      <c r="D52" s="18">
        <v>83.363410999999999</v>
      </c>
      <c r="F52" s="63"/>
      <c r="G52" s="18">
        <v>70.760436999999996</v>
      </c>
      <c r="H52" s="63"/>
      <c r="I52" s="63"/>
      <c r="J52" s="63"/>
      <c r="K52" s="63"/>
      <c r="L52" s="63"/>
      <c r="M52" s="63"/>
      <c r="O52" s="63"/>
      <c r="P52" s="63"/>
    </row>
    <row r="53" spans="1:16" x14ac:dyDescent="0.2">
      <c r="A53" s="13" t="s">
        <v>28</v>
      </c>
      <c r="B53" s="1" t="s">
        <v>1</v>
      </c>
      <c r="C53" s="1" t="s">
        <v>1</v>
      </c>
      <c r="D53" s="1" t="s">
        <v>1</v>
      </c>
      <c r="F53" s="63"/>
      <c r="G53" s="1" t="s">
        <v>1</v>
      </c>
      <c r="H53" s="63"/>
      <c r="I53" s="63"/>
      <c r="J53" s="63"/>
      <c r="K53" s="63"/>
      <c r="L53" s="63"/>
      <c r="M53" s="63"/>
      <c r="O53" s="63"/>
      <c r="P53" s="63"/>
    </row>
    <row r="54" spans="1:16" x14ac:dyDescent="0.2">
      <c r="A54" s="13" t="s">
        <v>29</v>
      </c>
      <c r="B54" s="1">
        <v>71.794205000000005</v>
      </c>
      <c r="C54" s="1">
        <v>75.199600000000004</v>
      </c>
      <c r="D54" s="1">
        <v>83.000541999999996</v>
      </c>
      <c r="F54" s="63"/>
      <c r="G54" s="1">
        <v>75.380134999999996</v>
      </c>
      <c r="H54" s="63"/>
      <c r="I54" s="63"/>
      <c r="J54" s="63"/>
      <c r="K54" s="63"/>
      <c r="L54" s="63"/>
      <c r="M54" s="63"/>
      <c r="O54" s="63"/>
      <c r="P54" s="63"/>
    </row>
    <row r="55" spans="1:16" x14ac:dyDescent="0.2">
      <c r="A55" s="17" t="s">
        <v>30</v>
      </c>
      <c r="B55" s="18">
        <v>63.806953</v>
      </c>
      <c r="C55" s="18">
        <v>69.137000999999998</v>
      </c>
      <c r="D55" s="18">
        <v>80.824500999999998</v>
      </c>
      <c r="F55" s="63"/>
      <c r="G55" s="18">
        <v>68.599739</v>
      </c>
      <c r="H55" s="63"/>
      <c r="I55" s="63"/>
      <c r="J55" s="63"/>
      <c r="K55" s="63"/>
      <c r="L55" s="63"/>
      <c r="M55" s="63"/>
      <c r="O55" s="63"/>
      <c r="P55" s="63"/>
    </row>
    <row r="56" spans="1:16" x14ac:dyDescent="0.2">
      <c r="A56" s="17" t="s">
        <v>31</v>
      </c>
      <c r="B56" s="18" t="s">
        <v>1</v>
      </c>
      <c r="C56" s="18" t="s">
        <v>1</v>
      </c>
      <c r="D56" s="18" t="s">
        <v>1</v>
      </c>
      <c r="F56" s="63"/>
      <c r="G56" s="18" t="s">
        <v>1</v>
      </c>
      <c r="H56" s="63"/>
      <c r="I56" s="63"/>
      <c r="J56" s="63"/>
      <c r="K56" s="63"/>
      <c r="L56" s="63"/>
      <c r="M56" s="63"/>
      <c r="O56" s="63"/>
      <c r="P56" s="63"/>
    </row>
    <row r="57" spans="1:16" x14ac:dyDescent="0.2">
      <c r="A57" s="13" t="s">
        <v>32</v>
      </c>
      <c r="B57" s="1">
        <v>73.038062999999994</v>
      </c>
      <c r="C57" s="1">
        <v>74.104416000000001</v>
      </c>
      <c r="D57" s="1">
        <v>85.070862000000005</v>
      </c>
      <c r="F57" s="63"/>
      <c r="G57" s="1">
        <v>74.742537999999996</v>
      </c>
      <c r="H57" s="63"/>
      <c r="I57" s="63"/>
      <c r="J57" s="63"/>
      <c r="K57" s="63"/>
      <c r="L57" s="63"/>
      <c r="M57" s="63"/>
      <c r="O57" s="63"/>
      <c r="P57" s="63"/>
    </row>
    <row r="58" spans="1:16" s="64" customFormat="1" x14ac:dyDescent="0.2">
      <c r="A58" s="70" t="s">
        <v>33</v>
      </c>
      <c r="B58" s="1">
        <v>52.079090000000001</v>
      </c>
      <c r="C58" s="1">
        <v>73.441283999999996</v>
      </c>
      <c r="D58" s="1">
        <v>90.661788999999999</v>
      </c>
      <c r="F58" s="63"/>
      <c r="G58" s="1">
        <v>78.844566</v>
      </c>
      <c r="H58" s="65"/>
      <c r="I58" s="63"/>
      <c r="J58" s="63"/>
      <c r="K58" s="63"/>
      <c r="L58" s="63"/>
      <c r="M58" s="63"/>
      <c r="O58" s="65"/>
      <c r="P58" s="65"/>
    </row>
    <row r="59" spans="1:16" x14ac:dyDescent="0.2">
      <c r="A59" s="17" t="s">
        <v>34</v>
      </c>
      <c r="B59" s="18">
        <v>51.105609999999999</v>
      </c>
      <c r="C59" s="18">
        <v>71.516250999999997</v>
      </c>
      <c r="D59" s="18">
        <v>81.307456999999999</v>
      </c>
      <c r="F59" s="63"/>
      <c r="G59" s="18">
        <v>75.481628000000001</v>
      </c>
      <c r="H59" s="63"/>
      <c r="I59" s="63"/>
      <c r="J59" s="63"/>
      <c r="K59" s="63"/>
      <c r="L59" s="63"/>
      <c r="M59" s="63"/>
      <c r="O59" s="63"/>
      <c r="P59" s="63"/>
    </row>
    <row r="60" spans="1:16" x14ac:dyDescent="0.2">
      <c r="A60" s="17" t="s">
        <v>35</v>
      </c>
      <c r="B60" s="18">
        <v>59.740943999999999</v>
      </c>
      <c r="C60" s="18">
        <v>65.197952000000001</v>
      </c>
      <c r="D60" s="18">
        <v>75.385245999999995</v>
      </c>
      <c r="F60" s="63"/>
      <c r="G60" s="18">
        <v>65.099952999999999</v>
      </c>
      <c r="H60" s="63"/>
      <c r="I60" s="63"/>
      <c r="J60" s="63"/>
      <c r="K60" s="63"/>
      <c r="L60" s="63"/>
      <c r="M60" s="63"/>
      <c r="O60" s="63"/>
      <c r="P60" s="63"/>
    </row>
    <row r="61" spans="1:16" x14ac:dyDescent="0.2">
      <c r="A61" s="13" t="s">
        <v>36</v>
      </c>
      <c r="B61" s="1">
        <v>43.339066000000003</v>
      </c>
      <c r="C61" s="1">
        <v>57.730328</v>
      </c>
      <c r="D61" s="1">
        <v>84.714714000000001</v>
      </c>
      <c r="F61" s="63"/>
      <c r="G61" s="1">
        <v>55.892024999999997</v>
      </c>
      <c r="H61" s="63"/>
      <c r="I61" s="63"/>
      <c r="J61" s="63"/>
      <c r="K61" s="63"/>
      <c r="L61" s="63"/>
      <c r="M61" s="63"/>
      <c r="O61" s="63"/>
      <c r="P61" s="63"/>
    </row>
    <row r="62" spans="1:16" x14ac:dyDescent="0.2">
      <c r="A62" s="13"/>
      <c r="B62" s="1"/>
      <c r="C62" s="1"/>
      <c r="D62" s="1"/>
      <c r="F62" s="63"/>
      <c r="G62" s="2"/>
      <c r="H62" s="63"/>
      <c r="I62" s="63"/>
      <c r="J62" s="63"/>
      <c r="K62" s="63"/>
      <c r="M62" s="63"/>
      <c r="O62" s="63"/>
      <c r="P62" s="63"/>
    </row>
    <row r="63" spans="1:16" ht="12" thickBot="1" x14ac:dyDescent="0.25">
      <c r="A63" s="19" t="s">
        <v>37</v>
      </c>
      <c r="B63" s="20" t="s">
        <v>1</v>
      </c>
      <c r="C63" s="20" t="s">
        <v>1</v>
      </c>
      <c r="D63" s="20" t="s">
        <v>1</v>
      </c>
      <c r="G63" s="20" t="s">
        <v>1</v>
      </c>
      <c r="H63" s="63"/>
      <c r="I63" s="63"/>
      <c r="J63" s="63"/>
      <c r="K63" s="63"/>
      <c r="M63" s="63"/>
      <c r="O63" s="63"/>
      <c r="P63" s="63"/>
    </row>
    <row r="64" spans="1:16" x14ac:dyDescent="0.2">
      <c r="A64" s="71" t="s">
        <v>38</v>
      </c>
      <c r="B64" s="21">
        <v>57.49794608571429</v>
      </c>
      <c r="C64" s="21">
        <v>75.520045771428585</v>
      </c>
      <c r="D64" s="21">
        <v>84.953363055555556</v>
      </c>
      <c r="G64" s="21">
        <v>75.75694447222223</v>
      </c>
      <c r="H64" s="63"/>
      <c r="I64" s="63"/>
      <c r="J64" s="63"/>
      <c r="K64" s="63"/>
      <c r="M64" s="63"/>
      <c r="O64" s="63"/>
      <c r="P64" s="63"/>
    </row>
    <row r="65" spans="1:42" ht="12" thickBot="1" x14ac:dyDescent="0.25">
      <c r="A65" s="72" t="s">
        <v>39</v>
      </c>
      <c r="B65" s="22">
        <v>55.07818313043478</v>
      </c>
      <c r="C65" s="22">
        <v>75.466839652173903</v>
      </c>
      <c r="D65" s="22">
        <v>85.358873869565201</v>
      </c>
      <c r="G65" s="22">
        <v>75.326926565217377</v>
      </c>
      <c r="H65" s="63"/>
      <c r="I65" s="63"/>
      <c r="J65" s="63"/>
      <c r="K65" s="63"/>
      <c r="M65" s="63"/>
      <c r="O65" s="63"/>
      <c r="P65" s="63"/>
    </row>
    <row r="66" spans="1:42" ht="24" customHeight="1" x14ac:dyDescent="0.2">
      <c r="A66" s="101" t="s">
        <v>56</v>
      </c>
      <c r="B66" s="101"/>
      <c r="C66" s="101"/>
      <c r="D66" s="101"/>
      <c r="E66" s="101"/>
    </row>
    <row r="67" spans="1:42" x14ac:dyDescent="0.2">
      <c r="A67" s="23" t="s">
        <v>41</v>
      </c>
      <c r="B67" s="23"/>
      <c r="C67" s="23"/>
      <c r="D67" s="73"/>
      <c r="E67" s="23"/>
      <c r="K67" s="31" t="s">
        <v>1</v>
      </c>
    </row>
    <row r="68" spans="1:42" x14ac:dyDescent="0.2">
      <c r="A68" s="23" t="s">
        <v>57</v>
      </c>
      <c r="B68" s="23"/>
      <c r="C68" s="23"/>
      <c r="D68" s="73"/>
      <c r="E68" s="23"/>
      <c r="K68" s="31" t="s">
        <v>1</v>
      </c>
    </row>
    <row r="69" spans="1:42" ht="26.45" customHeight="1" x14ac:dyDescent="0.2">
      <c r="A69" s="98" t="s">
        <v>58</v>
      </c>
      <c r="B69" s="98"/>
      <c r="C69" s="98"/>
      <c r="D69" s="98"/>
      <c r="E69" s="98"/>
    </row>
    <row r="70" spans="1:42" x14ac:dyDescent="0.2">
      <c r="A70" s="23" t="s">
        <v>44</v>
      </c>
      <c r="B70" s="74"/>
      <c r="C70" s="74"/>
      <c r="D70" s="74"/>
      <c r="E70" s="74"/>
    </row>
    <row r="71" spans="1:42" ht="12.75" customHeight="1" x14ac:dyDescent="0.2">
      <c r="A71" s="98" t="s">
        <v>45</v>
      </c>
      <c r="B71" s="98"/>
      <c r="C71" s="98"/>
      <c r="D71" s="98"/>
      <c r="E71" s="98"/>
      <c r="K71" s="31" t="s">
        <v>1</v>
      </c>
    </row>
    <row r="72" spans="1:42" ht="12.75" customHeight="1" x14ac:dyDescent="0.2">
      <c r="A72" s="75" t="s">
        <v>48</v>
      </c>
      <c r="B72" s="75"/>
      <c r="C72" s="75"/>
      <c r="D72" s="75"/>
      <c r="E72" s="75"/>
      <c r="F72" s="26"/>
      <c r="G72" s="26"/>
      <c r="H72" s="26"/>
      <c r="I72" s="26"/>
      <c r="J72" s="26"/>
      <c r="L72" s="26"/>
      <c r="M72" s="26"/>
      <c r="N72" s="26"/>
      <c r="O72" s="26"/>
      <c r="P72" s="26"/>
      <c r="Q72" s="26"/>
      <c r="R72" s="26"/>
      <c r="S72" s="27"/>
      <c r="T72" s="28"/>
      <c r="U72" s="27"/>
      <c r="V72" s="29"/>
      <c r="W72" s="27"/>
      <c r="X72" s="27"/>
      <c r="Y72" s="27"/>
      <c r="Z72" s="27"/>
      <c r="AA72" s="27"/>
      <c r="AB72" s="27"/>
      <c r="AC72" s="27"/>
      <c r="AD72" s="27"/>
      <c r="AE72" s="27"/>
      <c r="AF72" s="27"/>
      <c r="AG72" s="27"/>
      <c r="AH72" s="27"/>
      <c r="AI72" s="27"/>
      <c r="AJ72" s="27"/>
      <c r="AK72" s="27"/>
      <c r="AL72" s="27"/>
      <c r="AM72" s="30"/>
      <c r="AN72" s="27"/>
      <c r="AO72" s="27"/>
      <c r="AP72" s="27"/>
    </row>
    <row r="73" spans="1:42" ht="12.75" customHeight="1" x14ac:dyDescent="0.2">
      <c r="A73" s="99" t="s">
        <v>59</v>
      </c>
      <c r="B73" s="99"/>
      <c r="C73" s="99"/>
      <c r="D73" s="99"/>
      <c r="E73" s="99"/>
      <c r="F73" s="26"/>
      <c r="G73" s="26"/>
      <c r="H73" s="26"/>
      <c r="I73" s="26"/>
      <c r="J73" s="26"/>
      <c r="K73" s="31" t="s">
        <v>1</v>
      </c>
      <c r="L73" s="26"/>
      <c r="M73" s="26"/>
      <c r="N73" s="26"/>
      <c r="O73" s="26"/>
      <c r="P73" s="26"/>
      <c r="Q73" s="26"/>
      <c r="R73" s="26"/>
      <c r="S73" s="27"/>
      <c r="T73" s="28"/>
      <c r="U73" s="27"/>
      <c r="V73" s="29"/>
      <c r="W73" s="27"/>
      <c r="X73" s="27"/>
      <c r="Y73" s="27"/>
      <c r="Z73" s="27"/>
      <c r="AA73" s="27"/>
      <c r="AB73" s="27"/>
      <c r="AC73" s="27"/>
      <c r="AD73" s="27"/>
      <c r="AE73" s="27"/>
      <c r="AF73" s="27"/>
      <c r="AG73" s="27"/>
      <c r="AH73" s="27"/>
      <c r="AI73" s="27"/>
      <c r="AJ73" s="27"/>
      <c r="AK73" s="27"/>
      <c r="AL73" s="27"/>
      <c r="AM73" s="30"/>
      <c r="AN73" s="27"/>
      <c r="AO73" s="27"/>
      <c r="AP73" s="27"/>
    </row>
    <row r="74" spans="1:42" x14ac:dyDescent="0.2">
      <c r="A74" s="76" t="s">
        <v>47</v>
      </c>
      <c r="B74" s="27"/>
      <c r="C74" s="27"/>
      <c r="D74" s="27"/>
      <c r="E74" s="27"/>
      <c r="F74" s="30"/>
      <c r="G74" s="27"/>
      <c r="H74" s="27"/>
      <c r="I74" s="27"/>
      <c r="J74" s="10"/>
    </row>
    <row r="75" spans="1:42" ht="23.45" customHeight="1" x14ac:dyDescent="0.2">
      <c r="A75" s="100" t="s">
        <v>48</v>
      </c>
      <c r="B75" s="100"/>
      <c r="C75" s="100"/>
      <c r="D75" s="100"/>
      <c r="E75" s="100"/>
    </row>
    <row r="76" spans="1:42" x14ac:dyDescent="0.2">
      <c r="A76" s="32" t="s">
        <v>49</v>
      </c>
      <c r="B76" s="27"/>
      <c r="C76" s="27"/>
      <c r="D76" s="30"/>
      <c r="E76" s="27"/>
      <c r="K76" s="31" t="s">
        <v>1</v>
      </c>
    </row>
    <row r="77" spans="1:42" x14ac:dyDescent="0.2">
      <c r="A77" s="34"/>
      <c r="B77" s="27"/>
      <c r="C77" s="27"/>
      <c r="D77" s="30"/>
      <c r="E77" s="27"/>
      <c r="K77" s="31" t="s">
        <v>1</v>
      </c>
    </row>
    <row r="78" spans="1:42" x14ac:dyDescent="0.2">
      <c r="K78" s="31" t="s">
        <v>1</v>
      </c>
    </row>
    <row r="79" spans="1:42" x14ac:dyDescent="0.2">
      <c r="K79" s="31" t="s">
        <v>1</v>
      </c>
    </row>
    <row r="80" spans="1:42" x14ac:dyDescent="0.2">
      <c r="K80" s="31" t="s">
        <v>1</v>
      </c>
    </row>
    <row r="81" spans="11:11" x14ac:dyDescent="0.2">
      <c r="K81" s="31" t="s">
        <v>1</v>
      </c>
    </row>
    <row r="82" spans="11:11" x14ac:dyDescent="0.2">
      <c r="K82" s="31" t="s">
        <v>1</v>
      </c>
    </row>
    <row r="83" spans="11:11" x14ac:dyDescent="0.2">
      <c r="K83" s="31" t="s">
        <v>1</v>
      </c>
    </row>
    <row r="84" spans="11:11" x14ac:dyDescent="0.2">
      <c r="K84" s="31" t="s">
        <v>1</v>
      </c>
    </row>
    <row r="85" spans="11:11" x14ac:dyDescent="0.2">
      <c r="K85" s="31" t="s">
        <v>1</v>
      </c>
    </row>
    <row r="86" spans="11:11" x14ac:dyDescent="0.2">
      <c r="K86" s="31" t="s">
        <v>1</v>
      </c>
    </row>
    <row r="87" spans="11:11" x14ac:dyDescent="0.2">
      <c r="K87" s="31" t="s">
        <v>1</v>
      </c>
    </row>
    <row r="88" spans="11:11" x14ac:dyDescent="0.2">
      <c r="K88" s="31" t="s">
        <v>1</v>
      </c>
    </row>
    <row r="89" spans="11:11" x14ac:dyDescent="0.2">
      <c r="K89" s="31" t="s">
        <v>1</v>
      </c>
    </row>
    <row r="90" spans="11:11" x14ac:dyDescent="0.2">
      <c r="K90" s="31" t="s">
        <v>1</v>
      </c>
    </row>
    <row r="91" spans="11:11" x14ac:dyDescent="0.2">
      <c r="K91" s="31" t="s">
        <v>1</v>
      </c>
    </row>
    <row r="92" spans="11:11" x14ac:dyDescent="0.2">
      <c r="K92" s="31" t="s">
        <v>1</v>
      </c>
    </row>
    <row r="93" spans="11:11" x14ac:dyDescent="0.2">
      <c r="K93" s="31" t="s">
        <v>1</v>
      </c>
    </row>
    <row r="94" spans="11:11" x14ac:dyDescent="0.2">
      <c r="K94" s="31" t="s">
        <v>1</v>
      </c>
    </row>
    <row r="95" spans="11:11" x14ac:dyDescent="0.2">
      <c r="K95" s="31" t="s">
        <v>1</v>
      </c>
    </row>
    <row r="96" spans="11:11" x14ac:dyDescent="0.2">
      <c r="K96" s="31" t="s">
        <v>1</v>
      </c>
    </row>
    <row r="100" spans="11:11" x14ac:dyDescent="0.2">
      <c r="K100" s="26"/>
    </row>
  </sheetData>
  <sortState xmlns:xlrd2="http://schemas.microsoft.com/office/spreadsheetml/2017/richdata2" ref="A11:F47">
    <sortCondition ref="E11:E47"/>
  </sortState>
  <mergeCells count="5">
    <mergeCell ref="A71:E71"/>
    <mergeCell ref="A73:E73"/>
    <mergeCell ref="A75:E75"/>
    <mergeCell ref="A66:E66"/>
    <mergeCell ref="A69:E69"/>
  </mergeCells>
  <hyperlinks>
    <hyperlink ref="A74" r:id="rId1" xr:uid="{37AEF312-F431-481B-9A7A-D642F7AED742}"/>
    <hyperlink ref="A1" r:id="rId2" display="https://doi.org/10.1787/eag-2018-en" xr:uid="{B617C23E-F9F5-4627-AFDD-B5CEC6FACD2F}"/>
    <hyperlink ref="A4" r:id="rId3" xr:uid="{C5BF9753-451B-44C6-90A9-892FB1AA221A}"/>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698E5-2D57-4D6E-BC02-D89B50718929}">
  <dimension ref="A1:G18"/>
  <sheetViews>
    <sheetView workbookViewId="0">
      <selection activeCell="N22" sqref="N22"/>
    </sheetView>
  </sheetViews>
  <sheetFormatPr baseColWidth="10" defaultRowHeight="15" x14ac:dyDescent="0.25"/>
  <sheetData>
    <row r="1" spans="1:7" ht="67.5" x14ac:dyDescent="0.25">
      <c r="A1" s="82"/>
      <c r="B1" s="83" t="s">
        <v>62</v>
      </c>
      <c r="C1" s="83" t="s">
        <v>63</v>
      </c>
      <c r="D1" s="83" t="s">
        <v>64</v>
      </c>
      <c r="E1" s="83" t="s">
        <v>65</v>
      </c>
      <c r="F1" s="84" t="s">
        <v>66</v>
      </c>
      <c r="G1" s="85" t="s">
        <v>67</v>
      </c>
    </row>
    <row r="2" spans="1:7" x14ac:dyDescent="0.25">
      <c r="A2" s="86" t="s">
        <v>68</v>
      </c>
      <c r="B2" s="87">
        <v>22.677408</v>
      </c>
      <c r="C2" s="87">
        <v>15.169695000000001</v>
      </c>
      <c r="D2" s="87">
        <v>20.123415000000001</v>
      </c>
      <c r="E2" s="87">
        <v>18.752141999999999</v>
      </c>
      <c r="F2" s="88">
        <v>16.043880000000001</v>
      </c>
      <c r="G2" s="89">
        <v>7.233460000000008</v>
      </c>
    </row>
    <row r="3" spans="1:7" x14ac:dyDescent="0.25">
      <c r="A3" s="86" t="s">
        <v>69</v>
      </c>
      <c r="B3" s="87">
        <v>26.113461000000001</v>
      </c>
      <c r="C3" s="87">
        <v>16.198013</v>
      </c>
      <c r="D3" s="87">
        <v>19.988201</v>
      </c>
      <c r="E3" s="87">
        <v>15.146004</v>
      </c>
      <c r="F3" s="88">
        <v>17.230360000000001</v>
      </c>
      <c r="G3" s="89">
        <v>5.3239609999999971</v>
      </c>
    </row>
    <row r="4" spans="1:7" x14ac:dyDescent="0.25">
      <c r="A4" s="90" t="s">
        <v>70</v>
      </c>
      <c r="B4" s="91">
        <v>22.902863</v>
      </c>
      <c r="C4" s="91">
        <v>21.701983999999999</v>
      </c>
      <c r="D4" s="91">
        <v>8.8750848999999992</v>
      </c>
      <c r="E4" s="91">
        <v>30.236149000000001</v>
      </c>
      <c r="F4" s="92">
        <v>10.571683</v>
      </c>
      <c r="G4" s="93">
        <v>5.7122360999999984</v>
      </c>
    </row>
    <row r="5" spans="1:7" x14ac:dyDescent="0.25">
      <c r="A5" s="90" t="s">
        <v>71</v>
      </c>
      <c r="B5" s="91">
        <v>23.843906</v>
      </c>
      <c r="C5" s="91">
        <v>22.124807000000001</v>
      </c>
      <c r="D5" s="91">
        <v>14.887399</v>
      </c>
      <c r="E5" s="91">
        <v>30.49682</v>
      </c>
      <c r="F5" s="92">
        <v>4.5899948999999998</v>
      </c>
      <c r="G5" s="93">
        <v>4.0570730999999967</v>
      </c>
    </row>
    <row r="6" spans="1:7" x14ac:dyDescent="0.25">
      <c r="A6" s="86" t="s">
        <v>72</v>
      </c>
      <c r="B6" s="87">
        <v>19.459354000000001</v>
      </c>
      <c r="C6" s="87">
        <v>27.135361</v>
      </c>
      <c r="D6" s="87">
        <v>16.890478000000002</v>
      </c>
      <c r="E6" s="87">
        <v>18.309318999999999</v>
      </c>
      <c r="F6" s="88">
        <v>11.602736</v>
      </c>
      <c r="G6" s="89">
        <v>6.6027519999999953</v>
      </c>
    </row>
    <row r="7" spans="1:7" x14ac:dyDescent="0.25">
      <c r="A7" s="90" t="s">
        <v>73</v>
      </c>
      <c r="B7" s="91">
        <v>26.387046000000002</v>
      </c>
      <c r="C7" s="91">
        <v>21.254677999999998</v>
      </c>
      <c r="D7" s="91">
        <v>12.472092</v>
      </c>
      <c r="E7" s="91">
        <v>19.357036999999998</v>
      </c>
      <c r="F7" s="92">
        <v>12.664887</v>
      </c>
      <c r="G7" s="93">
        <v>7.8642600000000016</v>
      </c>
    </row>
    <row r="8" spans="1:7" x14ac:dyDescent="0.25">
      <c r="A8" s="90" t="s">
        <v>74</v>
      </c>
      <c r="B8" s="91">
        <v>25.275024999999999</v>
      </c>
      <c r="C8" s="91">
        <v>22.845732999999999</v>
      </c>
      <c r="D8" s="91">
        <v>12.621852000000001</v>
      </c>
      <c r="E8" s="91">
        <v>18.726057999999998</v>
      </c>
      <c r="F8" s="92">
        <v>13.135617</v>
      </c>
      <c r="G8" s="93">
        <v>7.3957149999999956</v>
      </c>
    </row>
    <row r="9" spans="1:7" x14ac:dyDescent="0.25">
      <c r="A9" s="86" t="s">
        <v>75</v>
      </c>
      <c r="B9" s="87">
        <v>29.021559</v>
      </c>
      <c r="C9" s="87">
        <v>24.875622</v>
      </c>
      <c r="D9" s="87">
        <v>17.827529999999999</v>
      </c>
      <c r="E9" s="87">
        <v>14.262022999999999</v>
      </c>
      <c r="F9" s="88">
        <v>6.3018241000000002</v>
      </c>
      <c r="G9" s="89">
        <v>7.7114419000000112</v>
      </c>
    </row>
    <row r="10" spans="1:7" x14ac:dyDescent="0.25">
      <c r="A10" s="86" t="s">
        <v>76</v>
      </c>
      <c r="B10" s="87">
        <v>34.057667000000002</v>
      </c>
      <c r="C10" s="87">
        <v>22.397448000000001</v>
      </c>
      <c r="D10" s="87">
        <v>7.2733468999999999</v>
      </c>
      <c r="E10" s="87">
        <v>13.633493</v>
      </c>
      <c r="F10" s="88">
        <v>12.372362000000001</v>
      </c>
      <c r="G10" s="89">
        <v>10.26568309999999</v>
      </c>
    </row>
    <row r="11" spans="1:7" x14ac:dyDescent="0.25">
      <c r="A11" s="86" t="s">
        <v>77</v>
      </c>
      <c r="B11" s="87">
        <v>29.735811000000002</v>
      </c>
      <c r="C11" s="87">
        <v>26.738119000000001</v>
      </c>
      <c r="D11" s="87">
        <v>12.04533</v>
      </c>
      <c r="E11" s="87">
        <v>14.154047</v>
      </c>
      <c r="F11" s="88">
        <v>10.403188</v>
      </c>
      <c r="G11" s="89">
        <v>6.9235050000000058</v>
      </c>
    </row>
    <row r="12" spans="1:7" x14ac:dyDescent="0.25">
      <c r="A12" s="90" t="s">
        <v>78</v>
      </c>
      <c r="B12" s="91">
        <v>35.196925999999998</v>
      </c>
      <c r="C12" s="91">
        <v>21.717227999999999</v>
      </c>
      <c r="D12" s="91">
        <v>9.3440294000000002</v>
      </c>
      <c r="E12" s="91">
        <v>12.544922</v>
      </c>
      <c r="F12" s="92">
        <v>15.195587</v>
      </c>
      <c r="G12" s="93">
        <v>6.0013076000000041</v>
      </c>
    </row>
    <row r="13" spans="1:7" x14ac:dyDescent="0.25">
      <c r="A13" s="94" t="s">
        <v>79</v>
      </c>
      <c r="B13" s="95">
        <v>26.891928</v>
      </c>
      <c r="C13" s="95">
        <v>32.299923</v>
      </c>
      <c r="D13" s="95">
        <v>13.434352000000001</v>
      </c>
      <c r="E13" s="95">
        <v>17.300937999999999</v>
      </c>
      <c r="F13" s="96">
        <v>2.2758281</v>
      </c>
      <c r="G13" s="97">
        <v>7.7970308999999958</v>
      </c>
    </row>
    <row r="18" spans="1:1" x14ac:dyDescent="0.25">
      <c r="A18" t="s">
        <v>96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25-34 år utd.nivå</vt:lpstr>
      <vt:lpstr>25-64 år utd. nivå</vt:lpstr>
      <vt:lpstr>sysselsetting_utd</vt:lpstr>
      <vt:lpstr>Fordeling av fag høy utd.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Ytteborg</dc:creator>
  <cp:lastModifiedBy>Helene Ytteborg</cp:lastModifiedBy>
  <dcterms:created xsi:type="dcterms:W3CDTF">2019-01-24T10:03:50Z</dcterms:created>
  <dcterms:modified xsi:type="dcterms:W3CDTF">2019-01-31T15:36:40Z</dcterms:modified>
</cp:coreProperties>
</file>